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5" windowWidth="18960" windowHeight="10785" activeTab="2"/>
  </bookViews>
  <sheets>
    <sheet name="Kausalanalyse" sheetId="1" r:id="rId1"/>
    <sheet name="Maßnahmenkatalog" sheetId="2" r:id="rId2"/>
    <sheet name="Maßnahmen" sheetId="3" r:id="rId3"/>
    <sheet name="Legende und Ausfüllanleitung" sheetId="4" r:id="rId4"/>
  </sheets>
  <externalReferences>
    <externalReference r:id="rId7"/>
    <externalReference r:id="rId8"/>
  </externalReferences>
  <definedNames>
    <definedName name="_xlnm._FilterDatabase" localSheetId="0" hidden="1">'Kausalanalyse'!$A$2:$DR$40</definedName>
    <definedName name="_xlnm._FilterDatabase" localSheetId="1" hidden="1">'Maßnahmenkatalog'!$B$1:$I$1</definedName>
    <definedName name="LAWA_Massnahmenkatalog" localSheetId="3">'[1]Maßnahmenkatalog'!$B$2:$E$141</definedName>
    <definedName name="LAWA_Massnahmenkatalog">'Maßnahmenkatalog'!$B$2:$E$141</definedName>
  </definedNames>
  <calcPr fullCalcOnLoad="1"/>
</workbook>
</file>

<file path=xl/comments2.xml><?xml version="1.0" encoding="utf-8"?>
<comments xmlns="http://schemas.openxmlformats.org/spreadsheetml/2006/main">
  <authors>
    <author>Schulz, Holger</author>
  </authors>
  <commentList>
    <comment ref="G1" authorId="0">
      <text>
        <r>
          <rPr>
            <sz val="11"/>
            <color indexed="8"/>
            <rFont val="Tahoma"/>
            <family val="2"/>
          </rPr>
          <t>aus "Bewertung der Relevanz der Maßnahmen der WRRL und der HWRM-RL hinsichtlich der Bewirtschaftungsziele der WRRL bzw. der Ziele des Hochwasserrisikomanagements":
M1: Maßnahmen, die die Ziele der jeweils anderen Richtlinie unterstützen;
M2: Maßnahmen, die ggf. zu einem Zielkonflikt führen können und einer Einzelfallprüfung unterzogen werden müssen;
M3: Maßnahmen, die für die Ziele der jeweils anderen Richtlinie nicht relevant sind.</t>
        </r>
      </text>
    </comment>
  </commentList>
</comments>
</file>

<file path=xl/sharedStrings.xml><?xml version="1.0" encoding="utf-8"?>
<sst xmlns="http://schemas.openxmlformats.org/spreadsheetml/2006/main" count="3407" uniqueCount="885">
  <si>
    <t xml:space="preserve">Kreis </t>
  </si>
  <si>
    <t>Umsetzung bis</t>
  </si>
  <si>
    <t>ggf. Begründung für verspätete Umsetzung nach 2021</t>
  </si>
  <si>
    <t>Bemerkungen</t>
  </si>
  <si>
    <t>Nr. der Programm-maßnahme</t>
  </si>
  <si>
    <t>Verantwortlicher für Umsetzung</t>
  </si>
  <si>
    <t xml:space="preserve"> Nummerierung der Maßnahmen</t>
  </si>
  <si>
    <t>Zuordnung Richtlinie</t>
  </si>
  <si>
    <t>Belastungstyp nach WRRL, Anhang II
------------------------------
EU-Art nach
 HWRM-RL</t>
  </si>
  <si>
    <t>Maßnahmenbezeichnung</t>
  </si>
  <si>
    <t>Erläuterung / Beschreibung
(Textbox)</t>
  </si>
  <si>
    <t>Relevanz WRRL/HWRM-RL</t>
  </si>
  <si>
    <t>Art der Erfassung/ 
Zählweise
(Eingabe optional)</t>
  </si>
  <si>
    <t>KEY TYPE Maßnahmencode</t>
  </si>
  <si>
    <t>WRRL/OW</t>
  </si>
  <si>
    <t>Punktquellen: Kommunen / Haushalte</t>
  </si>
  <si>
    <t>Neubau und Anpassung von kommunalen Kläranlagen</t>
  </si>
  <si>
    <t>Kläranlagenneubauten und Erweiterung bestehender Kläranlagen bezüglich der Reinigungsleistung (Erhöhung der Kapazität)</t>
  </si>
  <si>
    <t>M2</t>
  </si>
  <si>
    <t>Einzelanlage</t>
  </si>
  <si>
    <t xml:space="preserve">Ausbau kommunaler Kläranlagen zur Reduzierung der Stickstoffeinträge </t>
  </si>
  <si>
    <t>Technischer Ausbau (Aufrüstung) zur gezielten Reduktion der Stickstofffracht, z.B. zusätzliche Denitrifikationsstufe</t>
  </si>
  <si>
    <t>M3</t>
  </si>
  <si>
    <t>Ausbau kommunaler Kläranlagen zur Reduzierung der Phosphoreinträge</t>
  </si>
  <si>
    <t>Technischer Ausbau (Aufrüstung) zur gezielten Reduktion der Phosphorfracht, z.B. Phosphatfällung</t>
  </si>
  <si>
    <t>Ausbau kommunaler Kläranlagen zur Reduzierung sonstiger Stoffeinträge</t>
  </si>
  <si>
    <t>Technischer Ausbau (Aufrüstung) zur Reduktion sonstiger Stofffrachten, z.B. Mikroschadstoffentfernung mittels geeigneter Verfahren</t>
  </si>
  <si>
    <t>Optimierung der Betriebsweise kommunaler Kläranlagen</t>
  </si>
  <si>
    <t>Verbesserung der Reinigungseffizienz durch geänderte Steuerung oder Rekonstruktion (Umbau) einzelner Elemente (nicht Instandhaltung) bei gleichbleibender Kapazität</t>
  </si>
  <si>
    <t>Interkommunale Zusammenschlüsse und Stilllegung vorhandener Kläranlagen</t>
  </si>
  <si>
    <t>Stilllegung und Ablösung von zumeist kleineren oder veralteten Kläranlagen</t>
  </si>
  <si>
    <t>M1</t>
  </si>
  <si>
    <t>Neubau und Umrüstung von Kleinkläranlagen</t>
  </si>
  <si>
    <t>Verbesserung der dezentralen Abwasserentsorgung durch die Anpassung von Kleinkläranlagen an den Stand der Technik, z.B. durch Neubau und Umrüstung bestehender Kleinkläranlagen</t>
  </si>
  <si>
    <t>Einwohnerwerte [EW]</t>
  </si>
  <si>
    <t>Anschluss bisher nicht angeschlossener Gebiete an bestehende Kläranlagen</t>
  </si>
  <si>
    <t>Verbesserung der Abwasserentsorgung einer Kommune durch Anschluss von Haushalten und Betrieben an die bestehende zentrale Abwasserbehandlung</t>
  </si>
  <si>
    <t>Sonstige Maßnahmen zur Reduzierung der Stoffeinträge durch kommunale Abwassereinleitungen</t>
  </si>
  <si>
    <t>Maßnahmen im Bereich kommunaler Abwassereinleitungen, die nicht einem der vorgenannten Teilbereiche (vgl. Nr. 1 bis 8) zuzuordnen sind, z.B. Maßnahmen zur Fremdwasserbeseitigung</t>
  </si>
  <si>
    <t>Punktquellen: Misch- und Niederschlagswasser</t>
  </si>
  <si>
    <t>(M2) M1</t>
  </si>
  <si>
    <t>Einzelmaßnahme [Anzahl]</t>
  </si>
  <si>
    <t>M1, M2, M3 (noch in Diskussion)</t>
  </si>
  <si>
    <t>Sonstige Maßnahmen zur Reduzierung der Stoffeinträge durch Misch- und Niederschlagswassereinleitungen</t>
  </si>
  <si>
    <t>Maßnahmen im Bereich der Misch- und Niederschlagswassereinleitungen, die nicht einem der vorgenannten Teilbereiche (vgl. Nr. 10 &amp; 11) zuzuordnen sind</t>
  </si>
  <si>
    <t>M3 oder M1</t>
  </si>
  <si>
    <t>Punktquellen: Industrie / Gewerbe</t>
  </si>
  <si>
    <t>Neubau und Anpassung von industriellen/ gewerblichen Kläranlagen</t>
  </si>
  <si>
    <t>Kläranlagenneubauten und die Erweiterung bestehender Kläranlagen bezüglich der Reinigungsleistung</t>
  </si>
  <si>
    <t>Optimierung der Betriebsweise industrieller/ gewerblicher Kläranlagen</t>
  </si>
  <si>
    <t>Verbesserung der Reinigungseffizienz durch geänderte Steuerung oder Rekonstruktion (Umbau) einzelner Elemente (nicht Instandhaltung)</t>
  </si>
  <si>
    <t>Sonstige Maßnahmen zur Reduzierung der Stoffeinträge durch industrielle/ gewerbliche Abwassereinleitungen</t>
  </si>
  <si>
    <t>Maßnahmen im Bereich industriell/ gewerblicher Abwassereinleitungen, die nicht einem der vorgenannten Teilbereiche (vgl. Nr. 13 &amp; 14) zuzuordnen sind</t>
  </si>
  <si>
    <t>Punktquellen: Wärmebelastung (alle Verursacher-bereiche)</t>
  </si>
  <si>
    <t>Maßnahmen zur Reduzierung der Belastungen durch Wärmeeinleitungen</t>
  </si>
  <si>
    <t>Maßnahmen zur Verringerung oder optimierten Steuerung von Wärmeeinleitungen, z.B. Neubau von Kühlanlagen, Aufstellen von Wärmelastplänen</t>
  </si>
  <si>
    <t>Punktquellen: Sonstige Punktquellen</t>
  </si>
  <si>
    <t xml:space="preserve">Maßnahmen zur Reduzierung der Stoffeinträge aus anderen Punktquellen </t>
  </si>
  <si>
    <t>Maßnahmen zur Verringerung von Stoffeinträgen aus Punktquellen, die nicht einem der vorgenannten Belastungsgruppen (vgl. Nr. 1 bis 17) zuzuordnen sind</t>
  </si>
  <si>
    <t>Diffuse Quellen: Bebaute Gebiete</t>
  </si>
  <si>
    <t>Maßnahmen zur Reduzierung diffuser Stoffeinträge von befestigten Flächen</t>
  </si>
  <si>
    <t>Maßnahmen zur Verringerung ungesteuerter diffuser stofflicher Belastungen von befestigten Flächen, z.B. Abkopplung von versiegelten Flächen vom Kanalnetz, Entsiegelung von Flächen zur Erhöhung der Versickerungsrate, Begrünung von Dachflächen</t>
  </si>
  <si>
    <t xml:space="preserve">Abflussregulierungen und morphologische Veränderungen: Wasserhaushalt </t>
  </si>
  <si>
    <t>Maßnahmen zur Reduzierung von nutzungsbedingten Abflussspitzen</t>
  </si>
  <si>
    <t>Maßnahmen zur Reduzierung von hydraulischem Stress durch Abflussspitzen oder Stoßeinleitungen (Schwallbetrieb), z.B. durch streckenweise Aufweitung in Bereichen abschlagsbedingter Abflussspitzen, Reduzierung der Auswirkungen von Schwallbetrieb bei Wasserkraftanlagen</t>
  </si>
  <si>
    <t>KONZ</t>
  </si>
  <si>
    <t>Konzeptionelle Maßnahmen</t>
  </si>
  <si>
    <t>Erstellung von Konzeptionen / Studien / Gutachten</t>
  </si>
  <si>
    <t>Erarbeitung von fachlichen Grundlagen, Konzepten, Handlungsempfehlungen und Entscheidungshilfen für die Umsetzung der WRRL entsprechend der Belastungstypen und/oder das Hochwasserrisikomanagement APSFR-unabhängig  entsprechend der EU-Arten</t>
  </si>
  <si>
    <t>Durchführung von Forschungs-, Entwicklungs- und Demonstrationsvorhaben</t>
  </si>
  <si>
    <t>z.B. Demonstrationsvorhaben zur Unterstützung des Wissens- und Erfahrungstransfers / Forschungs- und Entwicklungsverfahren, um wirksame Maßnahmen zur Umsetzung der WRRL und/oder zum vorbeugenden Hochwasserschutz zu entwickeln, standortspezifisch anzupassen und zu optimieren / Beteiligung an und Nutzung von europäischen, nationalen und Länderforschungsprogrammen und Projekten zur Flussgebietsbewirtschaftung und/oder zum Hochwasserrisikomanagement</t>
  </si>
  <si>
    <t>Vertiefende Untersuchungen und Kontrollen</t>
  </si>
  <si>
    <t xml:space="preserve">WRRL: z.B. Vertiefende Untersuchungen zur Ermittlung von Belastungsursachen sowie zur Wirksamkeit vorgesehener Maßnahmen in den Bereichen Gewässerschutz
</t>
  </si>
  <si>
    <t>Punktquellen: Bergbau</t>
  </si>
  <si>
    <t>Maßnahmen zur Reduzierung punktueller Stoffeinträge aus dem Bergbau (OW)</t>
  </si>
  <si>
    <t>Maßnahmen zur Verringerung oder optimierten Steuerung punktueller Stoffeinträge aus dem Bergbau (ausgenommen Abwasser, Niederschlagswasser und Kühlwasser), z.B. Maßnahmen zur Grubenwasserbehandlung, gütewirtschaftliche Steuerung der Abgaben von Gruben- oder Haldenwasser, Erstellung von Machbarkeitsstudien</t>
  </si>
  <si>
    <t>WRRL/GW</t>
  </si>
  <si>
    <t>Maßnahmen zur Reduzierung punktueller Stoffeinträge aus Industrie-/ Gewerbestandorten</t>
  </si>
  <si>
    <t>Maßnahmen zur Verringerung von punktuellen Stoffeinträgen mit direkten Auswirkungen auf das GW (ausgenommen Abwasser, Niederschlagswasser und Kühlwasser), z.B.  behördliche Anpassung der Versenkgenehmigung für die Salzwasserentsorgung</t>
  </si>
  <si>
    <t>Maßnahmen zur Reduzierung punktueller Stoffeinträge aus dem Bergbau</t>
  </si>
  <si>
    <t>Maßnahmen zur Verringerung von punktuellen Stoffeinträgen aus dem Bergbau mit direkten Auswirkungen auf das GW (ausgenommen Abwasser, Niederschlagswasser und Kühlwasser)</t>
  </si>
  <si>
    <t>Punktquellen: Altlasten / Altstandorte</t>
  </si>
  <si>
    <t>Maßnahmen zur Reduzierung punktueller Stoffeinträge aus Altlasten und Altstandorten</t>
  </si>
  <si>
    <t>Maßnahmen zur Verringerung von punktuellen Stoffeinträgen aus Altlasten mit direkten Auswirkungen auf das GW,  z.B. Sanierung von Altlastenstandorten (inkl. weiterführende Untersuchungen gemäß BBodSchG)</t>
  </si>
  <si>
    <t>Punktquellen: Abfallentsorgung</t>
  </si>
  <si>
    <t>Maßnahmen zur Reduzierung punktueller Stoffeinträge aus der Abfallentsorgung</t>
  </si>
  <si>
    <t>Maßnahmen zur Verringerung von punktuellen Stoffeinträgen aus der Abfallentsorgung mit direkten Auswirkungen auf das GW, z.B. Sanierung von Deponien</t>
  </si>
  <si>
    <t>Maßnahmen zur Verringerung von punktuellen Stoffeinträgen mit direkten Auswirkungen auf das GW, die nicht einem der vorgenannten Belastungsgruppen (vgl. Nr. 19 bis 22)  zuzuordnen sind</t>
  </si>
  <si>
    <t>Diffuse Quellen: Bergbau</t>
  </si>
  <si>
    <t>Maßnahmen zur Reduzierung diffuser Belastungen infolge Bergbau</t>
  </si>
  <si>
    <t xml:space="preserve">Maßnahmen zur Verringerung ungesteuerter diffuser Belastungen (z.B. Versalzung, Versauerung, Verockerung, Schwermetallbelastung) infolge Bergbau (inkl. Pilotvorhaben und spezifischem Überwachungsmonitoring) </t>
  </si>
  <si>
    <t>Diffuse Quellen: Altlasten / Altstandorte</t>
  </si>
  <si>
    <t>Maßnahmen zur Reduzierung diffuser Stoffeinträge aus Altlasten und Altstandorten</t>
  </si>
  <si>
    <t>Maßnahmen zur Verringerung ungesteuerter diffuser stofflicher Belastung aus Altlasten, z.B. Sanierung von Altlastenstandorten (inkl. weiterführender Untersuchungen gemäß BBodSchG)</t>
  </si>
  <si>
    <t>Diffuse Quellen: Landwirtschaft</t>
  </si>
  <si>
    <t>Maßnahmen zur Reduzierung der direkten Nährstoffeinträge aus der Landwirtschaft</t>
  </si>
  <si>
    <t>Maßnahmen zur Aufrechterhaltung und Umsetzung der „Guten fachlichen Praxis“ in der landwirtschaftlichen Flächenbewirtschaftung. Dies umfasst keine Maßnahmen, die über gfP hinausgehen (z.B. Agrarumweltmaßnahmen).</t>
  </si>
  <si>
    <t>Maßnahmenfläche [ha]</t>
  </si>
  <si>
    <t xml:space="preserve">Maßnahmen zur Reduzierung der Nährstoffeinträge durch Anlage von Gewässerschutzstreifen </t>
  </si>
  <si>
    <r>
      <t xml:space="preserve">Anlage, Erweiterung sowie ggf. Extensivierung </t>
    </r>
    <r>
      <rPr>
        <u val="single"/>
        <sz val="11"/>
        <rFont val="Arial"/>
        <family val="2"/>
      </rPr>
      <t>linien</t>
    </r>
    <r>
      <rPr>
        <sz val="11"/>
        <rFont val="Arial"/>
        <family val="2"/>
      </rPr>
      <t>hafter Gewässerrandstreifen bzw. Schutzstreifen insbesondere zur Reduzierung der Phosphoreinträge und Feinsedimenteinträge in Fließgewässer
Hinweis: primäre Wirkung ist Reduzierung von Stoffeinträgen (Abgrenzung zu Maßnahme 73)</t>
    </r>
  </si>
  <si>
    <r>
      <t xml:space="preserve">Maßnahmenfläche [ha]
</t>
    </r>
  </si>
  <si>
    <t>Maßnahmen zur Reduzierung der Nährstoff- und Feinmaterialeinträge durch Erosion und Abschwemmung aus der Landwirtschaft</t>
  </si>
  <si>
    <r>
      <t xml:space="preserve">Maßnahmen zur Erosionsminderung auf landwirtschaftlich genutzten </t>
    </r>
    <r>
      <rPr>
        <u val="single"/>
        <sz val="11"/>
        <rFont val="Arial"/>
        <family val="2"/>
      </rPr>
      <t>Flächen,</t>
    </r>
    <r>
      <rPr>
        <sz val="11"/>
        <rFont val="Arial"/>
        <family val="2"/>
      </rPr>
      <t xml:space="preserve"> die über die gute fachliche Praxis hinausgehen, z.B. pfluglose, konservierende Bodenbearbeitung, erosionsmindernde Schlagunterteilung, Hangrinnenbegrünung, Zwischenfruchtanbau</t>
    </r>
  </si>
  <si>
    <t>Maßnahmen zur Reduzierung der Nährstoffeinträge durch Auswaschung aus der Landwirtschaft</t>
  </si>
  <si>
    <t>Verminderung der Stickstoffauswaschungen aus landwirtschaftlich genutzten Flächen, z.B. durch Zwischenfruchtanbau und Untersaatenanbau (Verringerung bzw. Änderung des Einsatzes von Düngemitteln, Umstellung auf ökologischen Landbau), 
Soweit eine Maßnahmen neben OW auch auf GW wirkt, kann diese auch bei Maßnahme 41 eingetragen werden.</t>
  </si>
  <si>
    <t>Maßnahmen zur Reduzierung der Nährstoffeinträge durch Drainagen</t>
  </si>
  <si>
    <t xml:space="preserve">Maßnahmen zur Reduzierung von Stoffeinträgen aus Dränagen u.a. Änderung der Bewirtschaftung drainierter Flächen bzw. techn. Maßnahmen am Drainagesystem (Controlled Drainage, spezielle Rohrmaterialien, Drainteiche, technische Filteranlagen usw.) </t>
  </si>
  <si>
    <t>Maßnahmen zur Reduzierung der Einträge von Pflanzenschutzmitteln aus der Landwirtschaft</t>
  </si>
  <si>
    <t>Maßnahmen zur Reduzierung des Eintrags von PSM. Hier: konkrete Maßnahmen wie z.B. Förderung von Ausbringtechnik, Ausbringverbote
Hinweis: Beratungsmaßnahmen zu PSM sind unter konzeptionelle Maßnahmen zu verbuchen.</t>
  </si>
  <si>
    <t>Maßnahmen zur Reduzierung der Nährstoffeinträge durch besondere Anforderungen  in Wasserschutzgebieten</t>
  </si>
  <si>
    <t>Maßnahmen in Wasserschutzgebieten mit Acker- oder Grünlandflächen, die über die gute fachliche Praxis hinausgehen und durch Nutzungsbeschränkungen oder vertragliche Vereinbarungen zu weitergehenden Maßnahmen  verpflichten. 
Entsprechend der Schutzgebietskulisse wird die Maßnahme nur dem OW zugeordnet.</t>
  </si>
  <si>
    <t>Schutzgebietsfläche [ha]</t>
  </si>
  <si>
    <t>Diffuse Quellen: Bodenversauerung</t>
  </si>
  <si>
    <t>Maßnahmen zur Reduzierung der Belastungen infolge Bodenversauerung</t>
  </si>
  <si>
    <t>Maßnahmen zur Verminderung negativer Effekte auf das OW infolge von Bodenversauerung, z.B. Kalkungsmaßnahmen, naturnaher Waldumbau</t>
  </si>
  <si>
    <t>Diffuse Quellen: Unfallbedingte Einträge</t>
  </si>
  <si>
    <t>Maßnahmen zur Vermeidung von unfallbedingten Einträgen</t>
  </si>
  <si>
    <t xml:space="preserve">Maßnahmen zur Vorbeugung von unfallbedingten Einträgen in das OW oder vorbereitende Maßnahmen zur Schadensminderung </t>
  </si>
  <si>
    <t>Diffuse Quellen: Sonstige diffuse Quellen</t>
  </si>
  <si>
    <t>Maßnahmen zur Reduzierung der Belastungen aus anderen diffusen Quellen</t>
  </si>
  <si>
    <t xml:space="preserve">Maßnahmen zur Verringerung von Stoffeinträgen aus diffusen Quellen, die nicht einem der vorgenannten Belastungsgruppen (vgl. Nr. 24 bis 35) zuzuordnen sind </t>
  </si>
  <si>
    <t>Maßnahmen zur Reduzierung der Versauerung infolge Bergbau</t>
  </si>
  <si>
    <t>Maßnahmen zur Verringerung der Versauerung des GW infolge Bergbau, z.B. Zwischenbegrünung von Kippenflächen, Kalkung</t>
  </si>
  <si>
    <r>
      <t>Maßnahmen zur Reduzierung diffuser Belastungen infolge Bergbau</t>
    </r>
    <r>
      <rPr>
        <strike/>
        <sz val="11"/>
        <rFont val="Arial"/>
        <family val="2"/>
      </rPr>
      <t xml:space="preserve"> </t>
    </r>
  </si>
  <si>
    <t xml:space="preserve">Maßnahmen zur Verringerung der GW-Belastung infolge Bergbau (z.B. Schwermetalle, Sulfat) (inkl. Pilotvorhaben und spezifischem Überwachungsmonitoring) </t>
  </si>
  <si>
    <t>Maßnahmen zur Reduzierung der Stoffeinträge aus undichter Kanalisation und Abwasserbehandlungsanlagen</t>
  </si>
  <si>
    <t>Bauliche Maßnahmen zur Sanierung undichter Abwasseranlagen zur Reduzierung diffuser Stoffeinträge ins GW</t>
  </si>
  <si>
    <t>Maßnahmen zu Reduzierung der Stoffeinträge aus Baumaterialien/ Bauwerken</t>
  </si>
  <si>
    <t>Maßnahmen zur Verringerung der Stoffeinträge aus Baumaterialien und Bauwerken (z.B. Zink, Kupfer, Sulfat, Biozide)</t>
  </si>
  <si>
    <t>Maßnahmen zur Reduzierung der  Nährstoffeinträge in GW durch Auswaschung aus der Landwirtschaft</t>
  </si>
  <si>
    <t>Maßnahmen zur Verminderung der GW-Belastung mit Nährstoffen aus landwirtschaftlich genutzten Flächen, die über die gute fachliche Praxis hinausgehen, z.B. durch Zwischenfruchtanbau und Untersaatenanbau (inkl. Verringerung bzw. Änderung des Einsatzes von Düngemitteln, Umstellung auf ökologischen Landbau)
Soweit eine Maßnahme neben GW auch auf OW wirkt, kann diese auch bei Maßnahme 30 eingetragen werden.</t>
  </si>
  <si>
    <t>Maßnahmen zur Verminderung der GW-Belastung mit Pflanzenschutzmitteln aus landwirtschaftlich genutzten Flächen</t>
  </si>
  <si>
    <t>Maßnahmen in Wasserschutzgebieten mit Acker- oder Grünlandflächen, die über die gute fachliche Praxis hinausgehen und durch Nutzungsbeschränkungen oder vertragliche Vereinbarungen zu weitergehenden Maßnahmen  verpflichten
Entsprechend der Schutzgebietskulisse wird die Maßnahme nur dem GW zugeordnet.</t>
  </si>
  <si>
    <t>Schutzgebietsfläche [m²]</t>
  </si>
  <si>
    <t>Maßnahmen zur Verminderung der GW-Belastung aus diffusen Quellen, die nicht einem der vorgenannten Belastungsgruppen (vgl. Nr. 37 bis 43)  zuzuordnen sind</t>
  </si>
  <si>
    <t>Wasserentnahmen: Industrie / Gewerbe</t>
  </si>
  <si>
    <t>Maßnahmen zur Reduzierung der Wasserentnahme für Industrie/ Gewerbe</t>
  </si>
  <si>
    <t>Maßnahmen zur Verringerung der Wasserentnahme aus OW und GW für Industrie und Gewerbe zur Verbesserung des Wasserhaushalts des OWK, z.B. Anpassung der behördlichen Genehmigung</t>
  </si>
  <si>
    <t>Maßnahmen zur Reduzierung der Wasserentnahme infolge Stromerzeugung (Kühlwasser)</t>
  </si>
  <si>
    <t>Maßnahmen zur Verringerung der Kühlwasserentnahme aus OW zur Verbesserung des Wasserhaushalts des OWK, z.B. Anpassung der behördlichen Genehmigung</t>
  </si>
  <si>
    <t>M2 oder M3</t>
  </si>
  <si>
    <t>Maßnahmen zur Reduzierung der Wasserentnahme für Wasserkraftwerke</t>
  </si>
  <si>
    <t xml:space="preserve">Technische Maßnahmen, wie den Einsatz neuer Turbinen, die eine Reduzierung der Wasserentnahme bewirken, oder die zusätzliche Installation von Wasserkraftschnecken am Staubauwerk, die eine Verringerung der Wassermenge, die über den eigentlichen Triebwerkkanal zu den Turbinen ausgeleitet wird, zu verringern (keine Festlegung von Mindestwasserabflüssen, vgl. Nr. 61) </t>
  </si>
  <si>
    <t>Wasserentnahmen: Landwirtschaft</t>
  </si>
  <si>
    <t>Maßnahmen zur Reduzierung der Wasserentnahme für die Landwirtschaft</t>
  </si>
  <si>
    <t xml:space="preserve">Maßnahmen zur Verringerung der Wasserentnahme aus OW und GW für die Landwirtschaft zur Verbesserung des Wasserhaushalts des OWK, z.B. technische Maßnahmen zur wassersparenden Bewässerung </t>
  </si>
  <si>
    <t>Wasserentnahmen: Fischereiwirtschaft</t>
  </si>
  <si>
    <t>Maßnahmen zur Reduzierung der Wasserentnahme für die Fischereiwirtschaft</t>
  </si>
  <si>
    <t>Maßnahmen zur Verringerung der Wasserentnahme aus OW und GW für die Fischereiwirtschaft zur Verbesserung des Wasserhaushalts des OWK, z.B. Förderung einer naturschutzgerechten Teichbewirtschaftung mit Festlegungen zur Bewirtschaftungsintensität (u.a. mehrjährige Bespannung der Teiche)</t>
  </si>
  <si>
    <t>Wasserentnahmen: Wasserversorgung</t>
  </si>
  <si>
    <t>Maßnahmen zur Reduzierung der Wasserentnahme für die öffentliche Wasserversorgung</t>
  </si>
  <si>
    <t>Maßnahmen zur Verringerung der Wasserentnahme aus OW und GW für die öffentliche Wasserversorgung zur Verbesserung  des Wasserhaushalts des OWK, z.B. Rückbau von Förderbrunnen</t>
  </si>
  <si>
    <t>Maßnahmen zur Reduzierung der Verluste infolge von Wasserverteilung</t>
  </si>
  <si>
    <t>Maßnahmen zur Verringerung der Verluste infolge von Wasserverteilung, z.B. Sanierung des Versorgungsnetzes</t>
  </si>
  <si>
    <t>Wasserentnahmen: Schifffahrt</t>
  </si>
  <si>
    <t>Maßnahmen zur Reduzierung der Wasserentnahme für die Schifffahrt</t>
  </si>
  <si>
    <t>Maßnahmen zur Verringerung der Wasserentnahmen aus OW für die Schifffahrt zur Verbesserung des Wasserhaushalts des OWK, z.B. angepasste Steuerung der Wasserüberleitungen in Schifffahrtskanäle</t>
  </si>
  <si>
    <t>Wasserentnahmen: Sonstige Wasserentnahmen</t>
  </si>
  <si>
    <t>Maßnahmen zur Reduzierung anderer Wasserentnahmen</t>
  </si>
  <si>
    <t>Maßnahmen zur Verringerung der Wasserentnahmen aus OW und GW zur Verbesserung des Wasserhaushalts des OWK,  die nicht einem der vorgenannten Belastungsgruppen (vgl. Nr. 45 bis 52) zuzuordnen sind</t>
  </si>
  <si>
    <r>
      <t>Maßnahmen zur Reduzierung der Wasserentnahme für Industrie/ Gewerbe (IED)</t>
    </r>
    <r>
      <rPr>
        <strike/>
        <sz val="11"/>
        <rFont val="Arial"/>
        <family val="2"/>
      </rPr>
      <t xml:space="preserve"> </t>
    </r>
  </si>
  <si>
    <t>Maßnahmen zur Verringerung der Wasserentnahme aus GW für Industrie und Gewerbe (nur IED-Anlagen) zur Verbesserung des mengenmäßigen Zustands des GWK, z.B. Anpassung der behördlichen Genehmigung</t>
  </si>
  <si>
    <t>Maßnahmen zur Verringerung der Wasserentnahme aus GW für Industrie und Gewerbe (exkl. IED-Anlagen) zur Verbesserung des mengenmäßigen Zustands des GWK, z.B. Anpassung der behördlichen Genehmigung</t>
  </si>
  <si>
    <t>Wasserentnahmen: Bergbau</t>
  </si>
  <si>
    <t>Maßnahmen zur Reduzierung der Wasserentnahme für den Bergbau</t>
  </si>
  <si>
    <t>Maßnahmen zur Verringerung der Wasserentnahme aus GW für den Bergbau zur Verbesserung des mengenmäßigen Zustands des GWK, z.B. Anpassung der behördlichen Genehmigung</t>
  </si>
  <si>
    <t>Maßnahmen zur Verringerung der Wasserentnahme aus GW für die Landwirtschaft zur Verbesserung des mengenmäßigen Zustands des GWK, z.B. Anpassung der behördlichen Genehmigung</t>
  </si>
  <si>
    <t>Maßnahmen zur Verringerung der Wasserentnahme aus GW für die öffentliche Wasserversorgung zur Verbesserung des mengenmäßigen Zustands des GWK, z.B. Anpassung der behördlichen Genehmigung</t>
  </si>
  <si>
    <t xml:space="preserve">Maßnahmen zur Grundwasseranreicherung zum Ausgleich GW- entnahmebedingter mengenmäßiger Defizite </t>
  </si>
  <si>
    <t xml:space="preserve">Maßnahmen zur Grundwasseranreicherung zum Ausgleich entnahmebedingter mengenmäßiger Defizite des GWK, z.B. durch zusätzliche Wasserzufuhr und Versickerung </t>
  </si>
  <si>
    <t>Maßnahmen zur Verringerung der Wasserentnahme aus GW zur Verbesserung des mengenmäßigen Zustands des GWK,  die nicht einem der vorgenannten Belastungsgruppen (vgl. Nr. 54 bis 58) zuzuordnen sind</t>
  </si>
  <si>
    <t>Abflussregulierungen und morphologische Veränderungen: Wasserhaushalt</t>
  </si>
  <si>
    <t>Maßnahmen zur Gewährleistung des erforderlichen Mindestabflusses</t>
  </si>
  <si>
    <t>Maßnahmen zur Sicherstellung der ökologisch begründeten Mindestwasserführung im Bereich von Querbauwerken, Staubereichen etc. (Restwasser, Dotationsabfluss in Umgehungsgewässern)
z.B. durch behördliche Festlegung nach § 33 WHG (nicht Niedrigwasseraufhöhung)</t>
  </si>
  <si>
    <t>Verkürzung von Rückstaubereichen</t>
  </si>
  <si>
    <t>Maßnahmen zur Verkürzung von Rückstaubereichen an Querbauwerken, z.B. Absenkung des Stauzieles</t>
  </si>
  <si>
    <t>Sonstige Maßnahmen zur Wiederherstellung des gewässertypischen Abflussverhaltens</t>
  </si>
  <si>
    <t>Maßnahmen des Wassermengenmanagements zur Wiederherstellung eines bettbildendenden oder in Menge und Dynamik gewässertypischen Abflusses  (nicht  Mindestabflüsse, vgl. Nr. 61)</t>
  </si>
  <si>
    <t xml:space="preserve">Maßnahmen zur Förderung des natürlichen Wasserrückhalts </t>
  </si>
  <si>
    <t>Maßnahmen zum natürlichen Wasserrückhalt, z.B. durch Bereitstellung von Überflutungsräumen durch Rückverlegung von Deichen, Wiedervernässung von Feuchtgebieten, Moorschutzprojekte, Wiederaufforstung im EZG</t>
  </si>
  <si>
    <t>Maßnahmen zur Verbesserung des Wasserhaushalts an stehenden Gewässern</t>
  </si>
  <si>
    <r>
      <t>Maßnahmen zur Verbesserung der Wasserstandsdynamik an stehenden Gewässern (betrifft ausschließlich Standgewässer, die als OWK (Talsperren und Seen &gt; 50 ha) gemeldet wurden), z.B. die Einhaltung des gütewirtschaftlich bedingten Mindeststauraums, Ausrichtung der Wassermengenbewirtschaftung der Talsperre/ des Speichers auf einen möglichst hohen Füllungsstand im Frühjahr und auf eine im Jahresverlauf möglichst späte Absenkung des Wasserspiegels sowie die Vermeidung der Absenkung in die Nähe oder unter das Absenkziel</t>
    </r>
  </si>
  <si>
    <t>Maßnahmen zur Reduzierung der Belastungen infolge Tidesperrwerke/ -wehre bei Küsten- und Übergangsgewässern</t>
  </si>
  <si>
    <t xml:space="preserve">Maßnahmen zu Reduzierung der Belastungen durch Tidesperrwerke/-wehre </t>
  </si>
  <si>
    <t>Abflussregulierungen und morphologische Veränderungen: Durchgängigkeit</t>
  </si>
  <si>
    <t>Maßnahmen zur Herstellung der linearen Durchgängigkeit an Talsperren, Rückhaltebecken, Speichern und Fischteichen im Hauptschluss</t>
  </si>
  <si>
    <t>Maßnahmen an Talsperren, Rückhaltebecken und sonstigen Speichern (i.d.R. nach DIN 19700 ausgenommen Staustufen, einschließlich Fischteichen im Hauptschluss) zur Herstellung der linearen Durchgängigkeit, z.B. Anlage eines passierbaren Bauwerkes (Umgehungsgerinne, Sohlengleite, Fischauf- und -abstiegsanlage)</t>
  </si>
  <si>
    <t>Maßnahmen zur Herstellung/Verbesserung der linearen Durchgängigkeit an Staustufen/Flusssperren, Abstürzen, Durchlässen und sonstigen wasserbaulichen Anlagen gemäß DIN 4048 bzw. 19700 Teil 13</t>
  </si>
  <si>
    <t>Maßnahmen an Wehren, Abstürzen und Durchlassbauwerken zur Herstellung/Verbesserung der linearen Durchgängigkeit, z.B. Rückbau eines Wehres, Anlage eines passierbaren Bauwerkes (Umgehungsgerinne, Sohlengleite, Rampe, Fischauf- und -abstiegsanlage), Rückbau/Umbau eines Durchlassbauwerkes (Brücken, Rohr- und Kastendurchlässe, Düker, Siel- u. Schöpfwerke u. ä.), optimierte Steuerung eines Durchlassbauwerks (Schleuse, Schöpfwerk u.ä.), Schaffen von durchgängigen Buhnenfeldern</t>
  </si>
  <si>
    <t>Abflussregulierungen und morphologische Veränderungen: Morphologie</t>
  </si>
  <si>
    <t>Maßnahmen zur Habitatverbesserung durch Initiieren/ Zulassen einer eigendynamischen Gewässerentwicklung</t>
  </si>
  <si>
    <t>Bauliche oder sonstige (z.B. Flächenerwerb) Maßnahme mit dem Ziel, dass das Gewässer wieder eigenständig Lebensräume wie z. B. Kolke, Gleit- und Prallhänge oder Sand- bzw. Kiesbänke ausbilden kann. Dabei wird das Gewässer nicht baulich umverlegt, sondern u.a. durch Entfernung von Sohl- und Uferverbau und Einbau von Strömungslenkern  ein solcher Prozess initiiert.</t>
  </si>
  <si>
    <t>Länge [km]</t>
  </si>
  <si>
    <t>Maßnahmen zur Habitatverbesserung im vorhandenen Profil</t>
  </si>
  <si>
    <t>Bauliche Maßnahmen zur Verbesserung der Sohlstruktur, Breiten-/ und Tiefenvarianz ohne Änderung der Linienführung (insbesondere wenn keine Fläche für Eigenentwicklung vorhanden ist), z.B. Einbringen von Störsteinen oder Totholz zur Erhöhung der Strömungsdiversität, Erhöhung des Totholzdargebots, Anlage von Kieslaichplätzen</t>
  </si>
  <si>
    <t>Maßnahmen zur Habitatverbesserung im Gewässer durch Laufveränderung, Ufer- oder Sohlgestaltung</t>
  </si>
  <si>
    <t>Bauliche Maßnahmen zur Verbesserung der Gewässerstruktur von Sohle und Ufer mit baulicher Änderung der Linienführung z.B. Maßnahmen zur Neutrassierung (Remäandrierung) oder Aufweitung des Gewässergerinnes. Geht im Gegensatz zu Maßnahme 70 über das Initiieren hinaus.</t>
  </si>
  <si>
    <t>Maßnahmen zur Habitatverbesserung  im Uferbereich</t>
  </si>
  <si>
    <t>Anlegen oder Ergänzen eines standortheimischen Gehölzsaumes (Uferrandstreifen), dessen sukzessive Entwicklung oder Entfernen von standortuntypischen Gehölzen; Ersatz von technischem Hartverbau durch ingenieurbiologische Bauweise; Duldung von Uferabbrüchen
Hinweis: primäre Wirkung ist Verbesserung der Gewässermorphologie (Abgrenzung zu Maßnahme 28)</t>
  </si>
  <si>
    <t>M1 (Außen-bereich),
M2 (Innen-bereich)</t>
  </si>
  <si>
    <t>Maßnahmen zur Auenentwicklung und zur Verbesserung von Habitaten</t>
  </si>
  <si>
    <t>Maßnahmen zur Auenentwicklung und zur Verbesserung von Habitaten in der Aue, z.B. Reaktivierung der Primäraue (u.a. durch Wiederherstellung einer natürlichen Sohllage) , eigendynamische Entwicklung einer Sekundäraue, Anlage einer Sekundäraue  (u.a. durch Absenkung von Flussufern), Entwicklung und Erhalt von Altstrukturen bzw. Altwassern in der Aue, Extensivierung der Auennutzung oder Freihalten der Auen von Bebauung und Infrastrukturmaßnahmen</t>
  </si>
  <si>
    <t>Anschluss von Seitengewässern, Altarmen (Quervernetzung)</t>
  </si>
  <si>
    <t>Maßnahmen zur Verbesserung der Quervernetzung, z.B. Reaktivierung von Altgewässern (Altarme, Altwässer), Anschluss sekundärer Auengewässer (Bodenabbaugewässer)</t>
  </si>
  <si>
    <t>Technische und betriebliche Maßnahmen vorrangig zum Fischschutz an wasserbaulichen Anlagen</t>
  </si>
  <si>
    <t>Technische und betriebliche Maßnahmen zum Fischschutz an/für wasserbauliche/n Anlagen, außer Maßnahmen zur Herstellung/Verbesserung der linearen Durchgängigkeit (siehe hierzu Nr. 68 und 69), wie z. B. optimierte Rechenanlagen, fischfreundliche Turbinen, Fischwanderverhaltenbezogene Steuerung</t>
  </si>
  <si>
    <t>Maßnahmen zur Verbesserung des Geschiebehaushaltes bzw. Sedimentmanagement</t>
  </si>
  <si>
    <t>Maßnahmen zur Erschließung von Geschiebequellen in Längs- und Querverlauf der Gewässer und des Rückhalts von Sand- und Feinsedimenteinträgen aus Seitengewässern, z.B. Umsetzen von Geschiebe aus dem Stauwurzelbereich von Flussstauhaltungen und Talsperren in das Unterwasser, Bereitstellung von Kiesdepots, Anlage eines Sand- und Sedimentfangs, Installation von Kiesschleusen an Querbauwerken</t>
  </si>
  <si>
    <t>Maßnahmen zur Reduzierung der Belastungen die aus Geschiebeentnahmen resultieren</t>
  </si>
  <si>
    <t xml:space="preserve">Maßnahmen zur Verminderung nachteiliger Effekte im Zusammenhang mit Geschiebeentnahmen (Kiesgewinnung, Unterhaltungsbaggerung), z.B. Einschränkung oder Einstellung von Baggerarbeiten </t>
  </si>
  <si>
    <t>M1 oder M3</t>
  </si>
  <si>
    <t>Maßnahmen zur Anpassung/ Optimierung der Gewässerunterhaltung</t>
  </si>
  <si>
    <t>Anpassung/Optimierung/Umstellung der Gewässerunterhaltung (gemäß § 39 WHG) mit dem Ziel einer auf ökologische und naturschutzfachliche Anforderungen abgestimmten Unterhaltung und Entwicklung standortgerechter Ufervegetation</t>
  </si>
  <si>
    <t xml:space="preserve">M2 
</t>
  </si>
  <si>
    <t>Maßnahmen zur Verbesserung der Morphologie an stehenden Gewässern</t>
  </si>
  <si>
    <t>Maßnahmen zur Verbesserung der Morphologie stehender Gewässer, z.B. Anlegen von Flachwasserzonen und Schaffung gewässertypischer Uferstrukturen, Entschlammung (betrifft ausschließlich Standgewässer, die als OWK (Talsperren und Seen &gt; 50 ha) gemeldet wurden)</t>
  </si>
  <si>
    <t>Maßnahmen zur Reduzierung der Belastungen infolge Bauwerke für die Schifffahrt, Häfen, Werften, Marinas</t>
  </si>
  <si>
    <t>Maßnahmen  zur Verbesserung der Morphologie sind z. B. eine naturnahe Gestaltung der verschiedenen Anlagen wie die Anlage von Flachwasserbereichen oder die Umgestaltung ungenutzter Bereiche</t>
  </si>
  <si>
    <t>Maßnahmen zur Reduzierung der Geschiebe-/ Sedimententnahme bei Küsten- und Übergangsgewässern</t>
  </si>
  <si>
    <t xml:space="preserve">Maßnahmen zur Verminderung nachteiliger Effekt im Zusammenhang mit Geschiebeentnahmen (Unterhaltungsbaggerung) bei Küsten- und Übergangsgewässern, z.B. Reduzierung oder Einschränkung von Baggerarbeiten </t>
  </si>
  <si>
    <t>Maßnahmen zur Reduzierung der  Belastungen durch Sandvorspülungen bei Küsten- und Übergangsgewässern</t>
  </si>
  <si>
    <t>Maßnahmen zur Reduzierung der Belastungen durch Sandvorspülungen sind z. B. eine sorgsame Auswahl der überspülten Flächen, damit keine schützenswerten Arten oder Lebensräume in Anspruch genommen werden</t>
  </si>
  <si>
    <t>Maßnahmen zur Reduzierung der Belastungen infolge Landgewinnung bei Küsten- und Übergangsgewässern</t>
  </si>
  <si>
    <t>Maßnahmen zur Reduzierung der Belastungen durch Landgewinnung sind z. B. eine sorgsame Auswahl der zu gewinnenden Flächen,  damit keine schützenswerten Arten oder Lebensräume in Anspruch genommen werden</t>
  </si>
  <si>
    <t>Abflussregulierungen und morphologische Veränderungen: Sonstige hydromorphologische Belastungen</t>
  </si>
  <si>
    <t>Maßnahmen zur Reduzierung anderer hydromorphologischer Belastungen</t>
  </si>
  <si>
    <t>Maßnahmen zur Verringerung hydromorphologischer Belastungen bei Fließgewässern, die nicht einem der vorgenannten Teilbereiche (vgl. Nr. 61 bis 79) zuzuordnen sind, z.B. Maßnahmen zur Reduzierung der Belastung aufgrund von Fischteichen im Hauptschluss, Verminderung / Beseitigung der Verschlammung im Gewässerbett infolge Oberbodeneintrag (Feinsedimente, Verockerung)</t>
  </si>
  <si>
    <t>Maßnahmen zur Reduzierung anderer hydromorphologischer Belastungen bei stehenden Gewässern</t>
  </si>
  <si>
    <t xml:space="preserve">Maßnahmen zur Verringerung hydromorphologischer Belastungen bei stehenden Gewässern (betrifft ausschließlich Standgewässer, die als OWK (Talsperren und Seen &gt; 50 ha) gemeldet wurden), die nicht einem der vorgenannten Teilbereiche (vgl. Nr. 66 &amp; 80) zuzuordnen sind
</t>
  </si>
  <si>
    <t>Maßnahmen zur Reduzierung anderer hydromorphologischer Belastungen bei Küsten- und Übergangsgewässern</t>
  </si>
  <si>
    <t>Maßnahmen zur Verringerung hydromorphologischer Belastungen bei Küsten- und Übergangsgewässern, die nicht einem der vorgenannten Teilbereiche (vgl. Nr. 67, 81 bis 84) zuzuordnen sind</t>
  </si>
  <si>
    <t>Andere anthropogene Auswirkungen: Fischereiwirtschaft</t>
  </si>
  <si>
    <t>Maßnahmen zum Initialbesatz bzw. zur Besatzstützung</t>
  </si>
  <si>
    <t>Maßnahmen zur Etablierung und Erhaltung von Fischpopulationen durch Besatz</t>
  </si>
  <si>
    <t>Maßnahmen zur Reduzierung der Belastungen infolge Fischerei in Fließgewässern</t>
  </si>
  <si>
    <t>Maßnahmen zur Verringerung der Belastung infolge fischereilicher Aktivitäten in Fließgewässern (Stoffhaushalt, Gewässerstruktur, Fischpopulationen)</t>
  </si>
  <si>
    <t>Maßnahmen zur Reduzierung der Belastungen infolge Fischerei in stehenden Gewässern</t>
  </si>
  <si>
    <t>Maßnahmen zur Verringerung der Belastung infolge fischereilicher Aktivitäten in stehenden Gewässern (Stoffhaushalt, Gewässerstruktur, Fischpopulationen), z.B. Einhaltung von vereinbarten Grundsätzen zur fischereilichen Nutzung des jeweiligen Gewässers
(betrifft ausschließlich Standgewässer, die als OWK (Talsperren und Seen &gt; 50 ha) gemeldet wurden)</t>
  </si>
  <si>
    <t>Maßnahmen zur Reduzierung der Belastungen infolge Fischerei in Küsten- und Übergangsgewässern</t>
  </si>
  <si>
    <t>Maßnahmen zur Verringerung der Belastung infolge fischereilicher Aktivitäten in Küsten- und Übergangsgewässern (Stoffhaushalt, Gewässerstruktur, Fischpopulationen)</t>
  </si>
  <si>
    <t>Maßnahmen zur Reduzierung der Belastungen infolge Fischteichbewirtschaftung</t>
  </si>
  <si>
    <t>Maßnahmen zur Verringerung der von Fischteichen ausgehenden Belastung (insbesondere Stoffhaushalt) auf angrenzende OW (exkl. Wasserentnahme und Schwallwirkung, vgl. Nr. 49 &amp; 64)</t>
  </si>
  <si>
    <t>Andere anthropogene Auswirkungen: Landentwässerung</t>
  </si>
  <si>
    <t>Maßnahmen zur Reduzierung der Belastungen infolge Landentwässerung</t>
  </si>
  <si>
    <t>Maßnahmen zur Verringerung von Belastungen durch Landentwässerung umfassen z.B. den Verschluss und/oder Rückbau von Drainagen sowie Abschottung von Gräben, Laufverlängerungen zur Verbesserung des Wasserrückhaltes.</t>
  </si>
  <si>
    <t>Andere anthropogene Auswirkungen: Eingeschleppte Spezies</t>
  </si>
  <si>
    <t>Maßnahmen zur Eindämmung eingeschleppter Spezies</t>
  </si>
  <si>
    <t>Maßnahmen zur Eindämmung bzw. der Verminderung nachteiliger Wirkungen invasiver (gebietsfremder) Arten auf aquatische Ökosysteme einschließlich der direkt von ihnen abhängenden Landökosysteme und Feuchtgebiete; z. B. durch Förderung autochthoner Pflanzengemeinschaften, Bekämpfung besonders ökosystemar verschlechternd wirkender Neobiota sowie Schutz nativer Arten</t>
  </si>
  <si>
    <t>M1, M3</t>
  </si>
  <si>
    <t>Andere anthropogene Auswirkungen: Erholungsaktivitäten</t>
  </si>
  <si>
    <t>Maßnahmen zur Reduzierung der Belastungen infolge von Freizeit- und Erholungsaktivitäten</t>
  </si>
  <si>
    <t>Maßnahmen zur Reduzierung der Belastung infolge Freizeitaktivitäten (exkl. Freizeitfischerei, vgl. Nr. 89 &amp; 90) in sensiblen Bereichen (insbesondere FFH-Schutzgebiete, in denen wasserabhängige Lebensraumtypen oder Anhang II-Arten erhalten bleiben oder sich entwickeln sollen), z.B. Verbot des Befahrens von Gewässern, Besucherlenkung / Regelung der Freizeitnutzung, Verbot des Lagerns/ Zeltens/ Feuermachens</t>
  </si>
  <si>
    <t>Andere anthropogene Auswirkungen: Sonstige anthropogene Belastungen</t>
  </si>
  <si>
    <t>Maßnahmen zur Reduzierung anderer anthropogener Belastungen</t>
  </si>
  <si>
    <t>Maßnahmen zur Verringerung anderer anthropogener Belastungen auf OWK, die nicht einem der vorgenannten Belastungsgruppen (vgl. Nr. 1 bis 95) zuzuordnen sind,
z.B. zur Restaurierung von Seen (Belüftung des Freiwassers oder des Sediments, Tiefenwasserableitung, Pflanzenentnahme, chemische Fällung der Nährstoffe, Biomanipulation)</t>
  </si>
  <si>
    <t>Andere anthropogene Auswirkungen: Intrusionen</t>
  </si>
  <si>
    <t>Maßnahmen zur Reduzierung von Salzwasserintrusionen</t>
  </si>
  <si>
    <t>Maßnahmen zur Verringerung von Salzwasserintrusion insbesondere im küstennahen Bereich, z.B. Anpassung der GW-Entnahme</t>
  </si>
  <si>
    <t>Maßnahmen zur Reduzierung sonstiger Intrusionen</t>
  </si>
  <si>
    <t>Maßnahmen zur Verringerung sonstiger Intrusionen</t>
  </si>
  <si>
    <t>Maßnahmen zur Verringerung anderer anthropogener Belastungen auf GWK, die nicht einem der vorgenannten Belastungsgruppen (vgl. Nr. 19 bis 98) zuzuordnen sind, z.B. Versauerung durch Forstwirtschaft</t>
  </si>
  <si>
    <t>Maßnahmen zur Reduzierung der Nährstoffeinträge durch besondere Anforderungen  in Überschwemmungsgebieten</t>
  </si>
  <si>
    <t>Maßnahmen in Überschwemmungsgebieten mit Acker- oder Grünlandflächen, die über die gute fachliche Praxis hinausgehen und durch Nutzungsbeschränkungen oder vertragliche Vereinbarungen zu weitergehenden Maßnahmen  verpflichten.</t>
  </si>
  <si>
    <t>HWRM-RL</t>
  </si>
  <si>
    <t>Vermeidung</t>
  </si>
  <si>
    <t>Festlegung von Vorrang- und Vorbehaltsgebieten in den Raumordnungs- und Regionalplänen</t>
  </si>
  <si>
    <t>Darstellung bereits bestehender und noch fehlender Vorrang- und Vorbehaltsgebieten in den Raumordnungs- und Regionalplänen. Weiterhin u.a. Anpassung der Regionalpläne, Sicherung von Retentionsräumen, Anpassung der Flächennutzungen, Bereitstellung von Flächen für Hochwasserschutz und Gewässerentwicklung.</t>
  </si>
  <si>
    <t>Festsetzung bzw. Aktualisierung der Überschwemmungsgebiete und Formulierung von Nutzungsbeschränkungen nach Wasserrecht</t>
  </si>
  <si>
    <t>rechtliche Sicherung von Flächen als Überschwemmungsgebiet; Ermittlung und vorläufige Sicherung noch nicht festgesetzter ÜSG, Wiederherstellung früherer ÜSG; Formulierung und Festlegung von Nutzungsbeschränkungen in ÜSG, gesetzliche Festlegung von Hochwasserentstehungsgebieten</t>
  </si>
  <si>
    <t>Fläche der Überschwemmungsgebiete [ha]</t>
  </si>
  <si>
    <t>Anpassung und/oder Änderung der Bauleitplanung bzw. Erteilung baurechtlicher Vorgaben</t>
  </si>
  <si>
    <t>Änderung bzw. Fortschreibung der Bauleitpläne, Überprüfung der ordnungsgemäßen Berücksichtigung der Belange des Hochwasserschutzes bei der Neuaufstellung von Bauleitplänen bzw. bei baurechtlichen Vorgaben</t>
  </si>
  <si>
    <r>
      <t>Maßnahmen zur angepassten Flächennutzung</t>
    </r>
    <r>
      <rPr>
        <strike/>
        <sz val="11"/>
        <rFont val="Arial"/>
        <family val="2"/>
      </rPr>
      <t xml:space="preserve">
</t>
    </r>
    <r>
      <rPr>
        <sz val="11"/>
        <rFont val="Arial"/>
        <family val="2"/>
      </rPr>
      <t xml:space="preserve">
</t>
    </r>
  </si>
  <si>
    <t xml:space="preserve">hochwasserangepasste Planungen und Maßnahmen, z.B. Anpassung bestehender Siedlungen, Umwandlung von Acker in Grünland in Hochwasserrisikogebieten,
weiterhin Beseitigung/Verminderung der festgestellten Defizite, z. B. durch neue Planungen zur Anpassung von Infrastruktureinrichtungen </t>
  </si>
  <si>
    <t>Vermeidung: Entfernung / Verlegung</t>
  </si>
  <si>
    <t>Entfernung von hochwassersensiblen Nutzungen oder Verlegung in Gebiete mit niedrigerer Hochwasserwahrscheinlichkeit</t>
  </si>
  <si>
    <t>Maßnahmen zur Entfernung/zum Rückbau von hochwassersensiblen Nutzungen aus hochwassergefährdeten Gebieten oder der Verlegung von Infrastruktur in Gebiete mit niedrigerer Hochwasserwahrscheinlichkeit und/oder mit geringeren Gefahren,  Absiedelung und Ankauf oder Entfernung betroffener Objekte</t>
  </si>
  <si>
    <t>Vermeidung: Verringerung</t>
  </si>
  <si>
    <t>Hochwasserangepasstes Bauen und Sanieren</t>
  </si>
  <si>
    <t xml:space="preserve">hochwassersichere Ausführung von Infrastrukturen bzw. eine hochwassergeprüfte Auswahl von Baustandorten </t>
  </si>
  <si>
    <t xml:space="preserve">Objektschutz an Gebäuden und Infrastruktureinrichtungen
</t>
  </si>
  <si>
    <t>Betrifft "nachträgliche" Maßnahmen, die nicht im Rahmen der Bauplanungen enthalten waren (Abgrenzung zu 304 und 306) z.B. an Gebäuden: Wassersperren außerhalb des Objekts, Abdichtungs- und Schutzmaßnahmen unmittelbar am und im Gebäude, wie Dammbalken an Gebäudeöffnungen, Rückstausicherung der Gebäude- und Grundstücksentwässerung, Ausstattung der Räumlichkeiten mit Bodenabläufen, Installation von Schotts und Pumpen an kritischen Stellen, wasserabweisender Rostschutzanstrich bei fest installierten Anlagen, erhöhtes Anbringen von wichtigen Anlagen wie Transformatoren oder Schaltschränke,
z.B. an Infrastruktureinrichtungen: Überprüfung der Infrastruktureinrichtungen, Einrichtungen der Gesundheitsversorgung sowie deren Ver- und Entsorgung und der Anbindung der Verkehrswege auf die Gefährdung durch Hochwasser</t>
  </si>
  <si>
    <r>
      <t xml:space="preserve">Hochwasserangepasster Umgang mit </t>
    </r>
    <r>
      <rPr>
        <strike/>
        <sz val="11"/>
        <rFont val="Arial"/>
        <family val="2"/>
      </rPr>
      <t xml:space="preserve"> </t>
    </r>
    <r>
      <rPr>
        <sz val="11"/>
        <rFont val="Arial"/>
        <family val="2"/>
      </rPr>
      <t>wassergefährdenden Stoffen</t>
    </r>
  </si>
  <si>
    <t>z. B. Umstellung der Energieversorgung von Öl- auf Gasheizungen; Hochwassersichere Lagerung von Heizungstanks. Berücksichtigung der VAwS / VAUwS (Anforderungen zur Gestaltung von Anlagen die mit wassergefährdenden Stoffen in Verbindung stehen)</t>
  </si>
  <si>
    <t>Vermeidung: 
sonstige Vorbeugungsmaßnahmen</t>
  </si>
  <si>
    <t>Maßnahmen zur Unterstützung der Vermeidung von Hochwasserrisiken    Erstellung von Konzeptionen / Studien / Gutachten</t>
  </si>
  <si>
    <t>weitere Maßnahmen zur Bewertung der Anfälligkeit für Hochwasser, Erhaltungsprogramme oder –maßnahmen usw., Erarbeitung von fachlichen Grundlagen, Konzepten, Handlungsempfehlungen und Entscheidungshilfen für das Hochwasserrisikomanagement APSFR-abhängig  entsprechend der EU-Arten
z.B. Fortschreibung/Überprüfung der gewässerkundlichen Messnetze und -programme, Modellentwicklung, Modellanwendung und Modellpflege bspw. von Wasserhaushaltsmodellen</t>
  </si>
  <si>
    <t>Schutz:
Management natürlicher Überschwemmungen / Abfluss und Einzugsgebietsmanagement</t>
  </si>
  <si>
    <t>Hochwassermindernde Flächenbewirtschaftung</t>
  </si>
  <si>
    <t>Maßnahmen zur Förderung des natürlichen Wasserrückhalt in der Fläche, mit denen das Wasserspeicherpotenzial der Böden und der Ökosysteme erhalten und verbessert werden soll z. B. bei der Bewirtschaftung von land- und forstwirtschaftlichen Fläche durch pfluglose konservierende Bodenbearbeitung, Anbau von Zwischenfrüchten und Untersaaten, Erstaufforstung, Waldumbau etc. sowie bei flächenrelevanten Planungen (Raumordnung, Bauleitplanung, Natura 2000, WRRL)  einschl. der Erstellung entsprechender Programme zur hochwassermindernden Flächenbewirtschaftung</t>
  </si>
  <si>
    <t xml:space="preserve">Maßnahmenfläche [ha] </t>
  </si>
  <si>
    <t>Gewässerentwicklung und Auenrenaturierung, Aktivierung ehemaliger Feuchtgebiete</t>
  </si>
  <si>
    <t xml:space="preserve">Maßnahmen zur Förderung der natürlichen Wasserrückhaltung in der Fläche, mit denen das Wasserspeicherpotenzial der Böden und der Ökosysteme erhalten und verbessert werden soll z. B. Modifizierte extensive Gewässerunterhaltung; Aktivierung ehemaliger Feuchtgebiete; Förderung einer naturnahen Auenentwicklung, Naturnahe Ausgestaltung von Gewässerrandstreifen, Naturnahe Aufweitungen des Gewässerbettes, Wiederanschluss von Geländestrukturen (z. B. Altarme, Seitengewässer) mit Retentionspotenzial </t>
  </si>
  <si>
    <t>Minderung der Flächenversiegelung</t>
  </si>
  <si>
    <t>Maßnahmen zur Förderung des natürlichen Wasserrückhalt in der Fläche durch Entsiegelung von Flächen und Verminderung der ausgleichlosen Neuversiegelung insbesondere in Gebieten mit erhöhten Niederschlägen bzw. Abflüssen</t>
  </si>
  <si>
    <t>Regenwassermanagement</t>
  </si>
  <si>
    <t>Maßnahmen zum Wasserrückhalt durch z. B. kommunale Rückhalteanlagen zum Ausgleich der Wasserführung, Anlagen zur Verbesserung der Versickerung (u.a. Regenversickerungsanlagen, Mulden-Rigolen-System), sonstige Regenwassernutzungsanlagen im öffentlichen Bereich, Gründächer etc.</t>
  </si>
  <si>
    <t xml:space="preserve">Einzelanlage </t>
  </si>
  <si>
    <t>Wiedergewinnung von natürlichen Rückhalteflächen</t>
  </si>
  <si>
    <t xml:space="preserve">Maßnahmen zur Förderung des natürlichen Wasserrückhalt in der Fläche durch Beseitigung / Rückverlegung / Rückbau von nicht mehr benötigten Hochwasserschutzeinrichtungen (Deiche, Mauern), die Beseitigung von Aufschüttungen etc., Reaktivierung geeigneter ehemaliger Überschwemmungsflächen etc. </t>
  </si>
  <si>
    <t>Fläche [ha]</t>
  </si>
  <si>
    <t>Schutz: 
Regulierung Wasserabfluss</t>
  </si>
  <si>
    <t>Aufstellung, Weiterführung, Beschleunigung und/oder Erweiterung der Bauprogramme zum Hochwasserrückhalt inkl. Überprüfung, Erweiterung und Neubau von Hochwasserrückhalteräumen und Stauanlagen</t>
  </si>
  <si>
    <t>Diese Maßnahme beschreibt z. B. die Erstellung von Plänen zum Hochwasserrückhalt im/am Gewässer und/oder für die Binnenentwässerung von Deichabschnitten sowie Plänen zur Verbesserung des techn.-infrastrukturellen HWS (z.B. Hochwasserschutzkonzepte) sowie die Maßnahmen an Anlagen, wie Talsperren, Rückhaltebecken, Fluss-/Kanalstauhaltung und Polder einschl. von Risikobetrachtungen an vorhandenen Stauanlagen bzw. Schutzbauwerken</t>
  </si>
  <si>
    <t>Betrieb, Unterhaltung und Sanierung von Hochwasserrückhalteräumen und Stauanlagen</t>
  </si>
  <si>
    <t>Maßnahmen an Anlagen, wie Talsperren, Rückhaltebecken, Wehre, Fluss-/Kanalstauhaltung und Polder</t>
  </si>
  <si>
    <t>M1, M2</t>
  </si>
  <si>
    <t>Einzelanlage [Anzahl Stauanlagen/HW-Rückhalteräume]</t>
  </si>
  <si>
    <t>Schutz:
Anlagen im Gewässerbett, an der Küste und im Überschwemmungsgebiet</t>
  </si>
  <si>
    <t>Ausbau, Ertüchtigung bzw. Neubau von stationären und mobilen Schutzeinrichtungen</t>
  </si>
  <si>
    <t>Ausbau/Neubau von Bauwerken wie Deiche, Hochwasserschutzwände, Dünen, Strandwälle, Stöpen, Siele und Sperrwerke einschl. der Festlegung und Einrichtung von Überlastungsstellen, Rückstauschutz und Gewährleistung der Binnenentwässerung ( z.B. über Entwässerungsleitungen, Pumpwerke, Grobrechen, Rückstauklappen) sowie Einsatz mobiler Hochwasserschutzsysteme, wie Dammbalkensysteme, Fluttore, Deichbalken etc.</t>
  </si>
  <si>
    <t xml:space="preserve">Unterhaltung von vorhandenen stationären und mobilen  Schutzbauwerken </t>
  </si>
  <si>
    <t>Maßnahmen an Bauwerken wie Deiche, Hochwasserschutzwände, Dünen, einschl. größerer Unterhaltungsmaßnahmen, die über die regelmäßige grundsätzliche Unterhaltung hinausgehen sowie  der Festlegung und Einrichtung von Überlastungsstellen, Rückstauschutz und Gewährleistung der Binnenentwässerung (z.B.  z.B. über Entwässerungsleitungen, Pumpwerke, Grobrechen, Rückstauklappen), Überprüfung und Anpassung der Bauwerke für den erforderlichen Sturmflut-/ Hochwasserschutz (an Sperrwerken, Stöpen, Sielen und Schließen) insb. im Küstenbereich                                               Erstellung bzw. Optimierung von Plänen für die Gewässerunterhaltung bzw. zur Gewässeraufsicht für wasserwirtschaftliche Anlagen zur Sicherstellung der bestimmungsgemäßen Funktionstüchtigkeit von Hochwasserschutzanlagen und zur Gewährleistung des schadlosen Hochwasserabflusses gemäß Bemessungsgröße</t>
  </si>
  <si>
    <t>Schutz:
Management von Oberflächengewässern</t>
  </si>
  <si>
    <t>Freihaltung und Vergrößerung des Hochwasserabflussquerschnitts im Siedlungsraum und Auenbereich</t>
  </si>
  <si>
    <t>Beseitigung von Engstellen und Abflusshindernissen im Gewässer (Brücken, Durchlässe, Wehre, sonst. Abflusshindernisse) und Vergrößerung des Abflussquerschnitts im Auenbereich z. B. Maßnahmen zu geeigneten Abgrabungen im Auenbereich</t>
  </si>
  <si>
    <t>M2
M1</t>
  </si>
  <si>
    <t>Freihaltung des Hochwasserabflussquerschnitts durch Gewässerunterhaltung und Vorlandmanagement</t>
  </si>
  <si>
    <t>Maßnahmen wie z. B. Entschlammung, Entfernen von Krautbewuchs und Auflandungen, Mäharbeiten, Schaffen von Abflussrinnen, Auflagen für die Bewirtschaftung landwirtschaftlicher Flächen, Beseitigung von Abflusshindernissen im Rahmen der Gewässerunterhaltung</t>
  </si>
  <si>
    <t xml:space="preserve">Schutz:
sonstige Schutzmaßnahmen
</t>
  </si>
  <si>
    <t>Sonstige Maßnahme zur Verbesserung des Schutzes gegen Überschwemmungen</t>
  </si>
  <si>
    <t>weitere Maßnahmen die unter den beschriebenen Maßnahmenbereichen des Schutzes bisher nicht aufgeführt waren z. B. Hochwasserschutzkonzepte</t>
  </si>
  <si>
    <t>Vorsorge:
Hochwasservorhersage und Warnungen</t>
  </si>
  <si>
    <t>Einrichtung bzw. Verbesserung des Hochwassermeldedienstes und der Sturmflutvorhersage</t>
  </si>
  <si>
    <t>Schaffung der organisatorischen und technischen Voraussetzungen für Hochwasservorhersage und -warnung; Verbesserung der Verfügbarkeit aktueller hydrologischer Messdaten (Niederschlags- und Abflussdaten), Optimierung des Messnetzes, Minimierung der Störanfälligkeit, Optimierung der Meldewege</t>
  </si>
  <si>
    <t>Einrichtung bzw. Verbesserung von kommunalen Warn- und Informationssystemen</t>
  </si>
  <si>
    <t>z. B. das Einsetzen von internetbasierten kommunalen Informationssystemen, Entwicklung spezieller Software für kommunale Informationssysteme etc. sowie Maßnahmen zur Sicherung der örtlichen Hochwasserwarnung für die Öffentlichkeit (z. B. Sirenenanlage)</t>
  </si>
  <si>
    <t>Vorsorge:
Planung von Hilfsmaßnahmen für den Notfall / Notfallplanung</t>
  </si>
  <si>
    <t>Planung und Optimierung des Krisen- und Ressourcenmanagements</t>
  </si>
  <si>
    <t>Einrichtung bzw. Optimierung der Krisenmanagementplanung einschließlich der Alarm- und Einsatzplanung, der Bereitstellung notwendiger Personal- und Sachressourcen (z.B. Ausstattung von Materiallagern zur Hochwasserverteidigung bzw. Aufstockung von Einheiten zur Hochwasserverteidigung), der Einrichtung / Optimierung von Wasserwehren, Deich- und anderer Verbände, der regelmäßigen Übung und Ausbildungsmaßnahmen/ Schulungen für Einsatzkräfte</t>
  </si>
  <si>
    <t>Vorsorge:
öffentliches Bewusstsein und Vorsorge</t>
  </si>
  <si>
    <t>Verhaltensvorsorge</t>
  </si>
  <si>
    <t>APSFR-abhängige Aufklärungsmaßnahmen zu Hochwasserrisiken und zur Vorbereitung auf den Hochwasserfall z. B. durch die Erstellung und Veröffentlichung von Gefahren- und Risikokarten; ortsnahe Information über die Medien (Hochwassermerksteine, Hochwasserlehrpfade etc.), Veröffentlichung von Informationsmaterialen</t>
  </si>
  <si>
    <t>Vorsorge:
sonstige Vorsorge</t>
  </si>
  <si>
    <t>Risikovorsorge</t>
  </si>
  <si>
    <t>z.B. Versicherungen, finanzielle Eigenvorsorge, Bildung von Rücklagen</t>
  </si>
  <si>
    <t>Wiederherstellung / Regeneration und Überprüfung: Überwindung der Folgen für den Einzelnen und die Gesellschaft</t>
  </si>
  <si>
    <t>Schadensnachsorge</t>
  </si>
  <si>
    <t>Planung und Vorbereitung von Maßnahmen zur Abfallbeseitigung, Beseitigung von Umweltschäden usw. insbesondere im Bereich der Schadensnachsorgeplanung von Land-/ Forstwirtschaft und der durch die IED-Richtlinie (2010/75/EU) festgelegten IVU-Anlagen zur Vermeidung weiterer Schäden und möglichst schneller Wiederaufnahme des Betriebes sowie finanzielle Hilfsmöglichkeiten und die Wiederherstellung und Erhalt der menschlichen Gesundheit durch Schaffung von Grundlagen für die akute Nachsorge, z.B. Notversorgung, Personalbereitstellung etc., Berücksichtigung der Nachsorge in der Krisenmanagementplanung</t>
  </si>
  <si>
    <t>Wiederherstellung / Regeneration und Überprüfung:
sonstige Wiederherstellung / Regeneration und Überprüfung</t>
  </si>
  <si>
    <t>Sonstige Maßnahmen aus dem Bereich Wiederherstellung, Regeneration und Überprüfung</t>
  </si>
  <si>
    <t>Maßnahmen, die unter den bisher genannten Maßnahmenbeschreibungen nicht aufgeführt waren bzw. innerhalb des Bereiches Wiederherstellung, Regeneration und Überprüfung nicht zugeordnet werden konnten</t>
  </si>
  <si>
    <t>Sonstiges</t>
  </si>
  <si>
    <t>Sonstige Maßnahmen</t>
  </si>
  <si>
    <t>Maßnahmen, die keinem der EU-Aspekte zu den Maßnahmen zum Hochwasserrisikomanagement zugeordnet werden können, die aufgrund von Erfahrungen relevant sind</t>
  </si>
  <si>
    <t>Informations- und Fortbildungsmaßnahmen</t>
  </si>
  <si>
    <t>WRRL: z.B. Maßnahmen zur Information, Sensibilisierung und Aufklärung zum Thema WRRL z.B. durch die gezielte Einrichtung von Arbeitskreisen mit den am Gewässer tätigen Akteuren wie z. B. den Unterhaltungspflichtigen, Vertretern aus Kommunen und aus der Landwirtschaft, Öffentlichkeitsarbeit (Publikationen, Wettbewerbe, Gewässertage) oder Fortbildungen z.B. zum Thema Gewässerunterhaltung.
HWRM-RL APSFR-unabhängig: Aufklärungsmaßnahmen zu Hochwasserrisiken und zur Vorbereitung auf den Hochwasserfall z.B.Schulung und Fortbildung der Verwaltung (Bau- und Genehmigungsbehörden) und Architekten zum Hochwasserrisikomanagement, z.B. zum hochwasserangepassten Bauen, zur hochwassergerechten Bauleitplanung, Eigenvorsorge, Objektschutz, Optimierung der zivil-militärischen Zusammenarbeit / Ausbildung und Schulung für Einsatzkräfte und Personal des Krisenmanagements</t>
  </si>
  <si>
    <t>Beratungsmaßnahmen</t>
  </si>
  <si>
    <t>WRRL: u.a. Beratungs- und Schulungsangebote für landwirtschaftliche Betriebe
HWRM-RL APSFR-unabhängig: Beratung von Betroffenen zur Vermeidung von Hochwasserschäden, zur Eigenvorsorge,  Verhalten bei Hochwasser, Schadensnachsorge                                                 
WRRL und HWRM-RL: Beratung von Land- und Forstwirten zur angepassten Flächenbewirtschaftung</t>
  </si>
  <si>
    <t>OWK / GWK</t>
  </si>
  <si>
    <t>Einrichtung bzw. Anpassung von Förderprogrammen</t>
  </si>
  <si>
    <t>WRRL: z. B. Anpassung der Agrarumweltprogramme, Einrichtung spezifischer Maßnahmenpläne und -programme zur Umsetzung der WRRL (z. B. Förderprogramme mit einem Schwerpunkt für stehende Gewässer oder speziell für kleine Maßnahmen an Gewässern) im Rahmen von europäischen, nationalen und Länderförderrichtlinien
HWRM-RL: z. B. spezifische Maßnahmenpläne und -programme für das Hochwasserrisikomanagement im Rahmen von europäischen, nationalen und Länderförderrichtlinien</t>
  </si>
  <si>
    <t>Freiwillige Kooperationen</t>
  </si>
  <si>
    <t>WRRL: z. B. Kooperationen zwischen Landwirten und Wasserversorgern mit dem Ziel der gewässerschonenden Landbewirtschaftung, um auf diesem Weg das gewonnene Trinkwasser reinzuhalten</t>
  </si>
  <si>
    <t>Zertifizierungssysteme</t>
  </si>
  <si>
    <t>WRRL: z.B. freiwillige Zertifizierungssysteme für landwirtschaftliche Erzeugnisse und Lebensmittel, insb. für die Bereiche Umweltmanagement, Ökolandbau sowie nachhaltige Ressourcennutzung/Umweltschutz unter Berücksichtigung der Mitteilung der KOM zu EU-Leitlinien für eine gute fachliche Praxis (2010/C 314/04; 16.12.2010) und nationaler oder regionaler Zertifizierungssysteme</t>
  </si>
  <si>
    <t>Untersuchungen zum Klimawandel</t>
  </si>
  <si>
    <t>WRRL: Untersuchungen zum Klimawandel hinsichtlich der Erfordernisse einer künftigen Wasserbewirtschaftung, z.B. Erarbeitung überregionaler Anpassungsstrategien an den Klimawandel
HWRM-RL APSFR-unabhängig: Ermittlung der Auswirkungen des Klimawandels, z.B. Erarbeitung von Planungsvorgaben zur Berücksichtigung der Auswirkungen des Klimawandels für den technischen Hochwasserschutz</t>
  </si>
  <si>
    <t>OFWK3D</t>
  </si>
  <si>
    <t>Bezeichnung der Programmmaßnahme</t>
  </si>
  <si>
    <t>Muenster</t>
  </si>
  <si>
    <t>Talsperre</t>
  </si>
  <si>
    <t>OFWK3D_BEZ</t>
  </si>
  <si>
    <t>1_1 PQ Kommunale Kläranlage</t>
  </si>
  <si>
    <t>1_2 PQ Regenwasserentlastungen</t>
  </si>
  <si>
    <t>1_3 PQ Industrielle Kläranlagen (nach IED + prioritäre Stoffe)</t>
  </si>
  <si>
    <t>1_4 PQ Industrielle Abwassereinleitung (nicht IED + prio Stoffe)</t>
  </si>
  <si>
    <t>1_5 PQ kontaminierter Altlasten/aufgegebener Industriestandorte</t>
  </si>
  <si>
    <t>1_6 PQ Mülldeponie</t>
  </si>
  <si>
    <t>1_7 PQ Sümpfungswasser</t>
  </si>
  <si>
    <t>1_8 Andere Punktquellen</t>
  </si>
  <si>
    <t>2_1 DQ Wohn-, Gewerbe und Industriegebiete</t>
  </si>
  <si>
    <t>2_10 Sonstige Diffuse Einträge</t>
  </si>
  <si>
    <t>2_2 DQ aus landwirtschaftlicher Nutzung</t>
  </si>
  <si>
    <t>2_3 DQ aus forstwirtschaftlicher Nutzung</t>
  </si>
  <si>
    <t>2_4 DQ aus Straßennutzung und Transportwegen</t>
  </si>
  <si>
    <t>2_5 DQ kontaminierter Altlasten/aufgegebener Industriestandorte</t>
  </si>
  <si>
    <t>2_6 DQ von kom Flächen ohne Verbindung zu Abwbehandlungsanlagen</t>
  </si>
  <si>
    <t>2_7 Diffuse atmosphärische Einträge</t>
  </si>
  <si>
    <t>2_8 DQ aus Bergbaulicher Tätigkeit (Sümpfungswässer, Halden etc)</t>
  </si>
  <si>
    <t>2_9 DQ aus Fischzuchten und sonstigen Aquakulturanlagen</t>
  </si>
  <si>
    <t>3_1 Wasserentnahmen - Landwirtschaft</t>
  </si>
  <si>
    <t>3_2 Wasserentnahmen - Trinkwasserversorgung</t>
  </si>
  <si>
    <t>3_3 Wasserentnahmen - Industrie</t>
  </si>
  <si>
    <t>3_4 Wasserentnahme - Kühlwasser</t>
  </si>
  <si>
    <t>3_5 Wasserentnahme - Bergbau</t>
  </si>
  <si>
    <t>3_6 Wasserentnahme - Fischzucht</t>
  </si>
  <si>
    <t>3_8 Sonstige Wasserentnahmen</t>
  </si>
  <si>
    <t>4_1_1 Morph Veränd durch Hochwasserschutzmaßnahmen</t>
  </si>
  <si>
    <t>4_1_2 Morph Veränd durch landwirtschaftliche Nutzung</t>
  </si>
  <si>
    <t>4_1_3 Morph Veränd durch Schifffahrt</t>
  </si>
  <si>
    <t>4_1_4 Morph Veränd durch sonstige Ursachen od Nutzungen</t>
  </si>
  <si>
    <t>4_1_5 Morph Veränd durch nicht bekannte Ursachen od Nutzung</t>
  </si>
  <si>
    <t>4_2_1 Dämme, Wehre und Schleusen für Wasserkraftnutzung</t>
  </si>
  <si>
    <t>4_2_2 Dämme, Wehre und Schleusen für den Hochwasserschutz</t>
  </si>
  <si>
    <t>Eintrag fallgruppendetail HWS</t>
  </si>
  <si>
    <t>Anmerkung zu 4_2_2 Dämme, Wehre und Schleusen für den Hochwasserschutz</t>
  </si>
  <si>
    <t>4_2_3 Dämme, Wehre und Schleusen für die Trinkwassergewinnung</t>
  </si>
  <si>
    <t>4_2_4 Dämme, Wehre und Schleusen für die Bewässerung</t>
  </si>
  <si>
    <t>4_2_5 Dämme, Wehre und Schleusen für Freizeit und Erholung</t>
  </si>
  <si>
    <t>4_2_6 Dämme, Wehre und Schleusen für industrielle Nutzungen</t>
  </si>
  <si>
    <t>4_2_7 Dämme, Wehre und Schleusen für sonstige Nutzungen</t>
  </si>
  <si>
    <t>4_4_1 Wasserableitung für die Landwirtschaft</t>
  </si>
  <si>
    <t>4_4_2 Wasserableitung für die Schifffahrt</t>
  </si>
  <si>
    <t>4_4_3 Wasserableitung für die Wasserkraft</t>
  </si>
  <si>
    <t>4_4_4 Wasserableitung für die öffentliche Trinkwassergewinnung</t>
  </si>
  <si>
    <t>4_4_5 Wasserableitung für sonstige Nutzungen</t>
  </si>
  <si>
    <t>4_5 Verlust von Wasserkörpern oder Teilbereichen</t>
  </si>
  <si>
    <t>4_7 Weitere hydromorphologische Veränderungen</t>
  </si>
  <si>
    <t>5_1 Gebietsfremde, invasive Arten bzw_ Krankheitserreger</t>
  </si>
  <si>
    <t>5_2 Nutzung bzw_ Entnahme von Tieren oder Pflanzen</t>
  </si>
  <si>
    <t>5_3 Illegale Abfallentsorgung</t>
  </si>
  <si>
    <t>5_4 Weitere anthropogene Belastungen</t>
  </si>
  <si>
    <t>5_5 Unbekannte Belastungen</t>
  </si>
  <si>
    <t>Trinkwassergewinnung</t>
  </si>
  <si>
    <t>HMWB-Fallgruppe</t>
  </si>
  <si>
    <t>Fallgruppe_Code_PE</t>
  </si>
  <si>
    <t>MZB-Saprobie</t>
  </si>
  <si>
    <t>MZB-Allgemeine Degradation</t>
  </si>
  <si>
    <t>Makrozoobenthos gesamt</t>
  </si>
  <si>
    <t>MZB-allgemeine Degradation ÖP</t>
  </si>
  <si>
    <t>MZB-gesamt ÖP</t>
  </si>
  <si>
    <t>Fische (FibS)</t>
  </si>
  <si>
    <t>Fische ÖP</t>
  </si>
  <si>
    <t>Makrophyten (Phylib)</t>
  </si>
  <si>
    <t>Makrophyten (LUA-NRW)</t>
  </si>
  <si>
    <t>Phytobenthos Diatomeen</t>
  </si>
  <si>
    <t>Phytobenthos ohne Diatomeen</t>
  </si>
  <si>
    <t>Phytoplankton</t>
  </si>
  <si>
    <t>ACP Gesamt</t>
  </si>
  <si>
    <t>überschrittene ACP</t>
  </si>
  <si>
    <t>Nitrat</t>
  </si>
  <si>
    <t>Metalle (Anlage 7)</t>
  </si>
  <si>
    <t>überschrittene Metalle (Anlage 7)</t>
  </si>
  <si>
    <t>Metalle (Anlage 5)</t>
  </si>
  <si>
    <t>überschrittene Metalle (Anlage 5)</t>
  </si>
  <si>
    <t>Metalle n_ ges_ verb_</t>
  </si>
  <si>
    <t>überschrittene Metalle n_ges_verb_</t>
  </si>
  <si>
    <t>PBSM (Anlage 7)</t>
  </si>
  <si>
    <t>überschrittene PBSM (Anlage 7)</t>
  </si>
  <si>
    <t>PBSM (Anlage 5)</t>
  </si>
  <si>
    <t>überschrittene PBSM (Anlage 5)</t>
  </si>
  <si>
    <t>PBSM n_ ges_ verb</t>
  </si>
  <si>
    <t>überschrittene PBSM n_ ges_ verb</t>
  </si>
  <si>
    <t>Sonstige Stoffe (Anlage 7)</t>
  </si>
  <si>
    <t>überschrittene Sonstige Stoffe (Anlage 7)</t>
  </si>
  <si>
    <t>Sonstige Stoffe (Anlage 5)</t>
  </si>
  <si>
    <t>überschrittene Sonstige Stoffe (Anlage 5)</t>
  </si>
  <si>
    <t>Sonstige Stoffe n_ ges_ verb_</t>
  </si>
  <si>
    <t>überschrittene Sonstige Stoffe n_ ges_ verb_</t>
  </si>
  <si>
    <t>Ökologischer Zustand</t>
  </si>
  <si>
    <t>Ökologisches Potential</t>
  </si>
  <si>
    <t>Chemischer Zustand</t>
  </si>
  <si>
    <t>Chemischer Zustand Ohne Ubis</t>
  </si>
  <si>
    <t>Bezeichnung des Wasserkörpers</t>
  </si>
  <si>
    <t>LAWA-Fließgewässertyp</t>
  </si>
  <si>
    <t>Geometrie verändert</t>
  </si>
  <si>
    <t>trocken_opt</t>
  </si>
  <si>
    <t/>
  </si>
  <si>
    <t>x</t>
  </si>
  <si>
    <t>?</t>
  </si>
  <si>
    <t>Risikogewaesser gemaess HWRM-RL &gt;50 %</t>
  </si>
  <si>
    <t>ja</t>
  </si>
  <si>
    <t>HMWB</t>
  </si>
  <si>
    <t>TLF-LuH</t>
  </si>
  <si>
    <t>nein</t>
  </si>
  <si>
    <t>TLB-LuH</t>
  </si>
  <si>
    <t>14</t>
  </si>
  <si>
    <t>NWB</t>
  </si>
  <si>
    <t>16</t>
  </si>
  <si>
    <t>AWB</t>
  </si>
  <si>
    <t>?_NG</t>
  </si>
  <si>
    <t>15</t>
  </si>
  <si>
    <t>TLF-Kult</t>
  </si>
  <si>
    <t>x_oh</t>
  </si>
  <si>
    <t>TLB-BmV</t>
  </si>
  <si>
    <t xml:space="preserve">Barium
</t>
  </si>
  <si>
    <t xml:space="preserve">Silber
</t>
  </si>
  <si>
    <t xml:space="preserve">Organischer Kohlenstoff, gesamt (TOC)
</t>
  </si>
  <si>
    <t xml:space="preserve">Kupfer
</t>
  </si>
  <si>
    <t>Anmerkung zu  4_2_7 Dämme, Wehre und Schleusen für sonstige Nutzungen</t>
  </si>
  <si>
    <t>Anmerkung zu 4_2_5 Dämme, Wehre und Schleusen für Freizeit und Erholung</t>
  </si>
  <si>
    <t>Anmerkung zu 4_2_4 Dämme, Wehre und Schleusen für die Bewässerung</t>
  </si>
  <si>
    <t>Anmerkungen zu 4_1_2 Morph Veränd durch landwirtschaftliche Nutzung</t>
  </si>
  <si>
    <t>Anmerkungen zu 4_1_1 Morph Veränd durch Hochwasserschutzmaßnahmen</t>
  </si>
  <si>
    <t>Anmerkungen zu 3_8 Sonstige Wasserentnahmen</t>
  </si>
  <si>
    <t>Anmerkungen zu 3_6 Wasserentnahme - Fischzucht</t>
  </si>
  <si>
    <t>Anmerkungen zu 2_10 Sonstige Diffuse Einträge</t>
  </si>
  <si>
    <t>Anmerkungen zu 2_8 DQ aus Bergbaulicher Tätigkeit (Sümpfungswässer, Halden etc)</t>
  </si>
  <si>
    <t>Anmerkungen zu 2_6 DQ von kom Flächen ohne Verbindung zu Abwbehandlungsanlagen</t>
  </si>
  <si>
    <t>Anmerkungen zu2_4 DQ aus Straßennutzung und Transportwegen</t>
  </si>
  <si>
    <t>Anmerkungen zu 2_3 DQ aus forstwirtschaftlicher Nutzung</t>
  </si>
  <si>
    <t>Anmerkungen zu 2_2 DQ aus landwirtschaftlicher Nutzung</t>
  </si>
  <si>
    <t>Anmerkungen zu 2_1 DQ Wohn-, Gewerbe und Industriegebiete</t>
  </si>
  <si>
    <t>Anmerkungen zu 1_8 Andere Punktquellen</t>
  </si>
  <si>
    <t>Bemerkungen zu OFWK-Zuschnitt/ Lage/ Zuständigkeit/Ausweisung</t>
  </si>
  <si>
    <t>Anmerkungen zu 4_2_1 Dämme, Wehre und Schleusen für Wasserkraftnutzung</t>
  </si>
  <si>
    <t>Allgemeine Anmerkungen</t>
  </si>
  <si>
    <t>Ursache für temp. trocken fallen</t>
  </si>
  <si>
    <t xml:space="preserve">Quecksilber
</t>
  </si>
  <si>
    <t xml:space="preserve">Gesamtphosphat-Phosphor
Organischer Kohlenstoff, gesamt (TOC)
</t>
  </si>
  <si>
    <t>nwb</t>
  </si>
  <si>
    <t xml:space="preserve">Saprobie 3; MP 4; </t>
  </si>
  <si>
    <t>Maßnahme 70 für WK aus MaPro 2009 nicht vorbelegt; hier ergänzt;</t>
  </si>
  <si>
    <t>im letzten MaPro keine Maßnahmen, da ökologischer und chemischer Zustand gut</t>
  </si>
  <si>
    <t>Nitratüberschreitung;</t>
  </si>
  <si>
    <t>Saprobie 3; MP 4;</t>
  </si>
  <si>
    <t>PE_ISS_1200</t>
  </si>
  <si>
    <t>Anmerkungen zu2_7  Diffuse atmosphärische Einträge</t>
  </si>
  <si>
    <t>Anmerkungen zu 2_9 DQ aus Fischzuchten und sonstigen Aquakulturanlagen</t>
  </si>
  <si>
    <t>Anmerkungen zu3_1 Wasserentnahmen - Landwirtschaft</t>
  </si>
  <si>
    <t>DE_NRW_9286_144282; Vechte</t>
  </si>
  <si>
    <t>DE_NRW_9286_144282</t>
  </si>
  <si>
    <t>ACP 3 (Gesamtphosphat-Phosphor)</t>
  </si>
  <si>
    <t>3 Abst. &gt;100;
1 Abst. &gt;10;
1 Sohlschwelle &gt;30.;
aus Ausbau für landw. Nutzung</t>
  </si>
  <si>
    <t xml:space="preserve">Gesamtphosphat-Phosphor
Orthophosphat-Phosphor
Organischer Kohlenstoff, gesamt (TOC)
</t>
  </si>
  <si>
    <t xml:space="preserve">Diclofenac
Iopamidol
Sulfamethoxazol
</t>
  </si>
  <si>
    <t>Vechte</t>
  </si>
  <si>
    <t>DE_NRW_9286_154664; Vechte</t>
  </si>
  <si>
    <t>DE_NRW_9286_154664</t>
  </si>
  <si>
    <t>in 3D: WK zusammengefügt</t>
  </si>
  <si>
    <t xml:space="preserve">MP 5; PBoD 4; 
ACP gesamt 5 (Phosphor, gesamt; Gesamtphosphat-Phosphor; pH-Wert); </t>
  </si>
  <si>
    <t>3 bewegl. Wehr. &gt;100;
1 bewegl. Wehr &gt;30;
6 Abst. &gt;30;
1 Sohlschwelle &gt;10;
4 raue Ramp.;
aus Ausbau für landw. Nutzung</t>
  </si>
  <si>
    <t xml:space="preserve">Phosphor, gesamt
Gesamtphosphat-Phosphor
Orthophosphat-Phosphor
pH-Wert
</t>
  </si>
  <si>
    <t xml:space="preserve">Zink
</t>
  </si>
  <si>
    <t xml:space="preserve">Diclofenac
Sulfamethoxazol
</t>
  </si>
  <si>
    <t>DE_NRW_9286_166212; Vechte</t>
  </si>
  <si>
    <t>DE_NRW_9286_166212</t>
  </si>
  <si>
    <t xml:space="preserve">
</t>
  </si>
  <si>
    <t>Siedlungs- und Gewerbeflächen in Schöppingen;
Metalle gnv 3 (Kupfer, Zink) treten unabhängig von KA ab dem Siedlungsbereich auf</t>
  </si>
  <si>
    <t>Saprobie 3;
ACP gesamt 5 (Gesamtphosphat-Phosphor, Sauerstoff, pH-Wert);</t>
  </si>
  <si>
    <t>2 bewegl. Wehr. &gt;100;
1 Abst. &gt;100;
1 Abst. &gt;30;
5 raue Ramp.;
aus Ausbau für landw. Nutzung</t>
  </si>
  <si>
    <t xml:space="preserve">Orthophosphat-Phosphor
Gesamtphosphat-Phosphor
Sauerstoff
pH-Wert
</t>
  </si>
  <si>
    <t xml:space="preserve">Kupfer
Zink
</t>
  </si>
  <si>
    <t>DE_NRW_9286_179752</t>
  </si>
  <si>
    <t>Rockeler Mühlenbach</t>
  </si>
  <si>
    <t>DE_NRW_928612_0; Burloer Bach</t>
  </si>
  <si>
    <t>DE_NRW_928612_0</t>
  </si>
  <si>
    <t>1 bewegl. Wehr. &gt;100;
2 Abst. &gt;30;
aus Ausbau für landw. Nutzung</t>
  </si>
  <si>
    <t>Burloer Bach</t>
  </si>
  <si>
    <t>DE_NRW_928612_2500; Burloer Bach</t>
  </si>
  <si>
    <t>DE_NRW_928612_2500</t>
  </si>
  <si>
    <t>Allg. Degr. 5; Fische 5</t>
  </si>
  <si>
    <t>2 bewegl. Wehr. &gt;100;
2 Abst. &gt;30;
1 Abst. &gt;10;
1 raue Ramp.;
aus Ausbau für landw. Nutzung</t>
  </si>
  <si>
    <t>DE_NRW_928614_0; Feldbach</t>
  </si>
  <si>
    <t>DE_NRW_928614_0</t>
  </si>
  <si>
    <t>Feldbach</t>
  </si>
  <si>
    <t>DE_NRW_928616_0; Gauxbach</t>
  </si>
  <si>
    <t>DE_NRW_928616_0</t>
  </si>
  <si>
    <t>1 bewegl. Wehr.;
1 Abst. &gt;100;
6 Abst. &gt;30;
2 raue Ramp.;
aus Ausbau für landw. Nutzung</t>
  </si>
  <si>
    <t>Gauxbach</t>
  </si>
  <si>
    <t>DE_NRW_92862_0; Steinfurter Aa</t>
  </si>
  <si>
    <t>DE_NRW_92862_0</t>
  </si>
  <si>
    <t xml:space="preserve">MP 3; PB 3; ACP gesamt 3 (Gesamtphosphat-Phosphor);
PBSM Anlage V 3 (MCPA);
sonstige Stoffe Anlage V 5 (Dibutylzinn-Kation (aus PSM?))
Metalle ngv (Bor);
</t>
  </si>
  <si>
    <t>Mtalle Anlage VII (Quecksilber)</t>
  </si>
  <si>
    <t>2 bewegl. Wehr. &gt;100;
1 bewegl. Wehr. &gt;30;
3 raue Ramp.; viele Sohlgleiten;
aus Ausbau für landw. Nutzung</t>
  </si>
  <si>
    <t xml:space="preserve">Bor
</t>
  </si>
  <si>
    <t xml:space="preserve">MCPA
</t>
  </si>
  <si>
    <t xml:space="preserve">Dibutylzinn-Kation
</t>
  </si>
  <si>
    <t xml:space="preserve">Ibuprofen
Diclofenac
Sulfamethoxazol
Iopamidol
Sotalol
</t>
  </si>
  <si>
    <t>Steinfurter Aa</t>
  </si>
  <si>
    <t>DE_NRW_92862_23699; Steinfurter Aa</t>
  </si>
  <si>
    <t>DE_NRW_92862_23699</t>
  </si>
  <si>
    <t>x_NG</t>
  </si>
  <si>
    <t>3 bewegl. Wehr. &gt;100;
1 bewegl. Wehr. &gt;30;
1 bewegl. Wehr.;
1 Abst. &gt;100;
3 Abst. &gt;30;
1 Abst. &gt;10;
1 raue Ramp.;
aus Ausbau für landw. Nutzung</t>
  </si>
  <si>
    <t xml:space="preserve">Gesamtphosphat-Phosphor
Ammonium-Stickstoff
Sauerstoff
</t>
  </si>
  <si>
    <t xml:space="preserve">Ibuprofen
Sotalol
Sulfamethoxazol
</t>
  </si>
  <si>
    <t>DE_NRW_92862_39200; Steinfurter Aa</t>
  </si>
  <si>
    <t>DE_NRW_92862_39200</t>
  </si>
  <si>
    <t xml:space="preserve">Saprobie 3; MP 4; 
PB 3; ACP gesamt 3 (Gesamtphosphat-Phosphor)
</t>
  </si>
  <si>
    <t>Kleinkläranlagen;
PB 3; ACP gesamt 3 (Gesamtphosphat-Phosphor);
sonstige Stoffe ngv 4 (Arzneimittel)</t>
  </si>
  <si>
    <t>1 bewegl. Wehr. &gt;100;
1 bewegl. Wehr.;
1 Abst. &gt;100;
1 Abst. &gt;30;
1 Abst. &gt;10;
2 raue Ramp.;
aus Ausbau für landw. Nutzung</t>
  </si>
  <si>
    <t xml:space="preserve">Gesamtphosphat-Phosphor
</t>
  </si>
  <si>
    <t xml:space="preserve">Ibuprofen
Sulfamethoxazol
Sotalol
</t>
  </si>
  <si>
    <t>DE_NRW_928624_0; Neben-Aa</t>
  </si>
  <si>
    <t>DE_NRW_928624_0</t>
  </si>
  <si>
    <t>Saprobie 3; PB 4; 
ACP gesamt 5 (Gesamtphosphat-Phosphor; pH-Wert); 
Metalle ngv 3 (Bor)</t>
  </si>
  <si>
    <t>Kleinkläranlagen (in Elwas-Web nicht verzeichnet);
Saprobie 3; PB 4; 
ACP gesamt 5 (Ammonium-Stickstoff; Gesamtphosphat-Phosphor; Organischer Kohlenstoff, gesamt (TOC); pH-Wert); 
Metalle ngv 3 (Bor)</t>
  </si>
  <si>
    <t xml:space="preserve">Ammonium-Stickstoff
Gesamtphosphat-Phosphor
Organischer Kohlenstoff, gesamt (TOC)
pH-Wert
</t>
  </si>
  <si>
    <t>Neben-Aa</t>
  </si>
  <si>
    <t>DE_NRW_928624_3500; Neben-Aa</t>
  </si>
  <si>
    <t>DE_NRW_928624_3500</t>
  </si>
  <si>
    <t xml:space="preserve">Organischer Kohlenstoff, gesamt (TOC)
Ammonium-Stickstoff
Gesamtphosphat-Phosphor
</t>
  </si>
  <si>
    <t xml:space="preserve">Vanadium
Bor
Barium
Kobalt
Zink
</t>
  </si>
  <si>
    <t>DE_NRW_928626_0; Wirloksbach</t>
  </si>
  <si>
    <t>DE_NRW_928626_0</t>
  </si>
  <si>
    <t>PB 4; 
ACP gesamt 5 (pH-Wert; Gesamtphosphat-Phosphor);
Metalle ngv 3 (Bor);</t>
  </si>
  <si>
    <t xml:space="preserve">Kleinkläranlagen (in Elwas-Web nicht verzeichnet);
PB 4; 
ACP gesamt 5 (pH-Wert; Gesamtphosphat-Phosphor);
Metalle ngv 3 (Bor);
</t>
  </si>
  <si>
    <t>1 Abst. &gt;100;
4 Abst. &gt;30;
aus Ausbau für landw. Nutzung</t>
  </si>
  <si>
    <t xml:space="preserve">pH-Wert
Gesamtphosphat-Phosphor
</t>
  </si>
  <si>
    <t>Wirloksbach</t>
  </si>
  <si>
    <t>DE_NRW_928626_4600; Wirloksbach</t>
  </si>
  <si>
    <t>DE_NRW_928626_4600</t>
  </si>
  <si>
    <t>ACP gesamt 5 (pH-Wert; Gesamtphosphat-Phosphor);
Metalle ngv 3 (Bor);</t>
  </si>
  <si>
    <t xml:space="preserve">Kleinkläranlagen (in Elwas-Web nicht verzeichnet);
ACP gesamt 5 (Gesamtphosphat-Phosphor; Organischer Kohlenstoff, gesamt (TOC) ;Ammonium-Stickstoff);
Metalle ngv 3 (Bor);
</t>
  </si>
  <si>
    <t>2 bewegl. Wehr.;
2 Abst. &gt;30;
1 Abst. &gt;10;
aus Ausbau für landw. Nutzung</t>
  </si>
  <si>
    <t xml:space="preserve">Gesamtphosphat-Phosphor
Organischer Kohlenstoff, gesamt (TOC)
Ammonium-Stickstoff
</t>
  </si>
  <si>
    <t>DE_NRW_928628_0; Leerbach</t>
  </si>
  <si>
    <t>DE_NRW_928628_0</t>
  </si>
  <si>
    <t>Silber und ph-Wert unterhalb Siedlung und oberhalb KA</t>
  </si>
  <si>
    <t>MP 4; 
ACP gesamt 5 (pH-Wert);</t>
  </si>
  <si>
    <t>Kleinkläranlagen (in Elwas-Web nicht verzeichnet);
MP 4; 
ACP gesamt 5 (pH-Wert);
Metalle Anlage V 3 (Silber);</t>
  </si>
  <si>
    <t>Teichanlage Wenning neben dem Quellbach</t>
  </si>
  <si>
    <t>2 Abst. &gt;100;
3 Abst. &gt;30;
8 Abst. &gt;10;
1 raue Ramp.;
aus Ausbau für landw. Nutzung</t>
  </si>
  <si>
    <t xml:space="preserve">pH-Wert
</t>
  </si>
  <si>
    <t>Leerbach</t>
  </si>
  <si>
    <t>DE_NRW_9286292_0; Düsterbach</t>
  </si>
  <si>
    <t>DE_NRW_9286292_0</t>
  </si>
  <si>
    <t>Saprobie 3; PB 3;</t>
  </si>
  <si>
    <t>Saprobie 3; PB 3;
ACP gesamt 3 (Organischer Kohlenstoff, gesamt (TOC));</t>
  </si>
  <si>
    <t>Barium geogen</t>
  </si>
  <si>
    <t>1 Abst. &gt;10;
aus Ausbau für landw. Nutzung</t>
  </si>
  <si>
    <t>Düsterbach</t>
  </si>
  <si>
    <t>DE_NRW_9286292_2957; Düsterbach</t>
  </si>
  <si>
    <t>DE_NRW_9286292_2957</t>
  </si>
  <si>
    <t xml:space="preserve">Zink
Kupfer
Vanadium
Beryllium
Barium
</t>
  </si>
  <si>
    <t>DE_NRW_928632_11129; Eileringsbeeke</t>
  </si>
  <si>
    <t>DE_NRW_928632_11129</t>
  </si>
  <si>
    <t>Eileringsbeeke</t>
  </si>
  <si>
    <t>DE_NRW_9286322_0; Lambertigraben</t>
  </si>
  <si>
    <t>DE_NRW_9286322_0</t>
  </si>
  <si>
    <t>Lambertigraben</t>
  </si>
  <si>
    <t>DE_NRW_9286322_5076; Lambertigraben</t>
  </si>
  <si>
    <t>DE_NRW_9286322_5076</t>
  </si>
  <si>
    <t>18</t>
  </si>
  <si>
    <t>DE_NRW_9286328_3686; Wüstegraben</t>
  </si>
  <si>
    <t>DE_NRW_9286328_3686</t>
  </si>
  <si>
    <t>in 3D: aus 1 WK wurden 2 WK</t>
  </si>
  <si>
    <t>1 raue Ramp. &gt;10;
aus Ausbau für landw. Nutzung</t>
  </si>
  <si>
    <t xml:space="preserve">Organischer Kohlenstoff, gesamt (TOC)
Ammonium-Stickstoff
</t>
  </si>
  <si>
    <t>Wüstegraben</t>
  </si>
  <si>
    <t>DE_NRW_9286328_7473; Wüstegraben</t>
  </si>
  <si>
    <t>DE_NRW_9286328_7473</t>
  </si>
  <si>
    <t>DE_NRW_92864_47990; Dinkel</t>
  </si>
  <si>
    <t>DE_NRW_92864_47990</t>
  </si>
  <si>
    <t>Kupfer aus Gronau</t>
  </si>
  <si>
    <t>?_oh</t>
  </si>
  <si>
    <t xml:space="preserve">aus oh. liegendem landwirtschaftlich geprägten WK;
Saprobie 3; MP 4; PB 3; 
</t>
  </si>
  <si>
    <t>Kleinkläranlagen und Hofabläufe;
ACP gesamt 3 (Gesamtphosphat-Phosphor, Ammonium-Stickstoff)</t>
  </si>
  <si>
    <t>Hochwasserschutz für die Bebauung von Gronau</t>
  </si>
  <si>
    <t>2 bewegl. Wehr. &gt;100; 
1 Abst. ohne Höhenangabe
1 raue Ramp.;
aus Ausbau für landw. Nutzung</t>
  </si>
  <si>
    <t xml:space="preserve">Gesamtphosphat-Phosphor
Ammonium-Stickstoff
Organischer Kohlenstoff, gesamt (TOC)
</t>
  </si>
  <si>
    <t>Dinkel</t>
  </si>
  <si>
    <t>DE_NRW_92864_51335; Dinkel</t>
  </si>
  <si>
    <t>DE_NRW_92864_51335</t>
  </si>
  <si>
    <t xml:space="preserve">Siedlungs- und Gewerbeflächen in Heek, Nienborg und Epe
Metalle Anlage V 3 (Silber);
Metalle ngv 3 (Kupfer);
 </t>
  </si>
  <si>
    <t>MP 4; PB 3; PboD 3;
ACP gesamt 3 (Gesamtphosphat-Phosphor);</t>
  </si>
  <si>
    <t>2 bewegl. Wehr. &gt;100; 
1 Damm
1 bewegl. Wehr. &gt;30;
2 Abst. &gt;30;
2 Abst. &gt;10;
1 raue Ramp.;
aus Ausbau für landw. Nutzung</t>
  </si>
  <si>
    <t xml:space="preserve">Orthophosphat-Phosphor
Gesamtphosphat-Phosphor
Organischer Kohlenstoff, gesamt (TOC)
</t>
  </si>
  <si>
    <t>DE_NRW_92864_65966; Dinkel</t>
  </si>
  <si>
    <t>DE_NRW_92864_65966</t>
  </si>
  <si>
    <t>Holtwick und Legden (Soilber und Kupfer)</t>
  </si>
  <si>
    <t>MP 4; PB 3; PBoD 3;
ACP gesamt 3 (Gesamtphosphat-Phosphor; Sauerstoff);</t>
  </si>
  <si>
    <t>Kleinkläranlagen;
MP 4; PB 3; PBoD 3;
ACP gesamt 3 (Gesamtphosphat-Phosphor; Sauerstoff; Orthophosphat-Phosphor);</t>
  </si>
  <si>
    <t>WKA Düstermühle in Legden (Berkelstrom GmbH), Düstermühle bei Ahaus-Metelen, bewegl. Wehr &gt;100;</t>
  </si>
  <si>
    <t>zusätzl. Qbw. zu 4_2_1 Dämme, Wehre und Schleusen für Wasserkraftnutzung:
1 bewegl. Wehr. &gt;100; 
4 Abst. &gt;30;
2 Abst. &gt;10;
2 raue Ramp.;
aus Ausbau für landw. Nutzung</t>
  </si>
  <si>
    <t>TLB-Kult</t>
  </si>
  <si>
    <t>DE_NRW_928642_0; Legdener Mühlenbach</t>
  </si>
  <si>
    <t>DE_NRW_928642_0</t>
  </si>
  <si>
    <t>Kleinkläranlagen;
Saprobie 3; MP 4; PB 3; 
ACP gesamt 5 (pH-Wert, Wassertemperatur);</t>
  </si>
  <si>
    <t>Teiche bei Berning</t>
  </si>
  <si>
    <t>1 bewegl. Wehr. &gt;100; 
4 Abst. &gt;100;
1 bewegl. Wehr. &gt;30; 
2 Abst. &gt;30;
2 Abst. &gt;10;
6 raue Ramp.;
aus Ausbau für landw. Nutzung</t>
  </si>
  <si>
    <t xml:space="preserve">pH-Wert
Wassertemperatur
</t>
  </si>
  <si>
    <t>Legdener Mühlenbach</t>
  </si>
  <si>
    <t>DE_NRW_928642_6485; Legdener Mühlenbach</t>
  </si>
  <si>
    <t>DE_NRW_928642_6485</t>
  </si>
  <si>
    <t>in 3D: veränderter WK-Zuschnitt</t>
  </si>
  <si>
    <t>Kleinkläranlagen;
Saprobie 3; MP 4; PB 3; 
ACP gesamt 5 (pH-Wert);</t>
  </si>
  <si>
    <t>Fische 5</t>
  </si>
  <si>
    <t>DE_NRW_928644_0; Asbecker Mühlenbach</t>
  </si>
  <si>
    <t>DE_NRW_928644_0</t>
  </si>
  <si>
    <t>Siedlungs- und Gewerbeflächen Asbeck
ACP gesamt 5 (pH-Wert; Sauerstoff);</t>
  </si>
  <si>
    <t>Kleinkläranlagen;
Saprobie 3; MP 5; PB 3; 
ACP gesamt 5 (pH-Wert; Sauerstoff);</t>
  </si>
  <si>
    <t>2 bewegl. Wehr. &gt;100; 
3 Abst. &gt;100;
1 bewegl. Wehr. &gt;30;
2 Abst. &gt;30;
1 Abst. &gt;10;
8 raue Ramp.;
aus Ausbau für landw. Nutzung</t>
  </si>
  <si>
    <t xml:space="preserve">pH-Wert
Sauerstoff
</t>
  </si>
  <si>
    <t>Asbecker Mühlenbach</t>
  </si>
  <si>
    <t>DE_NRW_928644_6695; Asbecker Mühlenbach</t>
  </si>
  <si>
    <t>DE_NRW_928644_6695</t>
  </si>
  <si>
    <t>1 bewegl. Wehr. &gt;100; 
1 Abst. &gt;100;
aus Ausbau für landw. Nutzung</t>
  </si>
  <si>
    <t>DE_NRW_9286452_0; Hülsbach</t>
  </si>
  <si>
    <t>DE_NRW_9286452_0</t>
  </si>
  <si>
    <t xml:space="preserve">PB 3; 
ACP gesamt 5 (Sauerstoff; pH-Wert);
</t>
  </si>
  <si>
    <t>Kleinkläranlagen;
PB 3; 
ACP gesamt 5 (Sauerstoff; pH-Wert; Ammonium-Stickstoff);</t>
  </si>
  <si>
    <t>4 raue Ramp.;
aus Ausbau für landw. Nutzung</t>
  </si>
  <si>
    <t xml:space="preserve">Sauerstoff
pH-Wert
Ammonium-Stickstoff
</t>
  </si>
  <si>
    <t>Hülsbach</t>
  </si>
  <si>
    <t>DE_NRW_9286452_6200; Hülsbach</t>
  </si>
  <si>
    <t>DE_NRW_9286452_6200</t>
  </si>
  <si>
    <t>DE_NRW_9286454_0; Strothbach</t>
  </si>
  <si>
    <t>DE_NRW_9286454_0</t>
  </si>
  <si>
    <t>Kleinkläranlagen;
MP 4; PB 3;
ACP gesamt 3 (Sauerstoff, Wassertemperatur);</t>
  </si>
  <si>
    <t>1 Abst. &gt;30;
1 Abst. &gt;10;
1 raue Ramp.;
aus Ausbau für landw. Nutzung</t>
  </si>
  <si>
    <t xml:space="preserve">Sauerstoff
Wassertemperatur
</t>
  </si>
  <si>
    <t>Strothbach</t>
  </si>
  <si>
    <t>DE_NRW_9286456_2509; Flörbach</t>
  </si>
  <si>
    <t>DE_NRW_9286456_2509</t>
  </si>
  <si>
    <t xml:space="preserve">Saprobie 3; PB 3;
ACP gesamt 3 (Sauerstoff);
</t>
  </si>
  <si>
    <t>Kleinkläranlagen;
Saprobie 3; PB 3;
ACP gesamt 3 (Ammonium-Stickstoff; Sauerstoff);</t>
  </si>
  <si>
    <t>1 bewegl. Wehr. &gt;100; 
1 Abst. &gt;10;
aus Ausbau für landw. Nutzung</t>
  </si>
  <si>
    <t xml:space="preserve">Ammonium-Stickstoff
Sauerstoff
</t>
  </si>
  <si>
    <t>Flörbach</t>
  </si>
  <si>
    <t>11</t>
  </si>
  <si>
    <t>DE_NRW_928646_4770; Hellingbach</t>
  </si>
  <si>
    <t>DE_NRW_928646_4770</t>
  </si>
  <si>
    <t>1 raue Ramp. &gt;30;
2 raue Ramp. &gt;10;
1 raue Ramp.
aus Ausbau für landw. Nutzung</t>
  </si>
  <si>
    <t>Hellingbach</t>
  </si>
  <si>
    <t>DE_NRW_9286462_0; Horner Bach</t>
  </si>
  <si>
    <t>DE_NRW_9286462_0</t>
  </si>
  <si>
    <t>PB 4;
ACP gesamt 5 (pH-Wert; Sauerstoff);</t>
  </si>
  <si>
    <t>1 raue Ramp. &gt;30;
1 Abst. &gt; 10;
1 raue Ramp. &gt;10;
1 Sohlgleite &gt;10
7 raue Ramp.
aus Ausbau für landw. Nutzung</t>
  </si>
  <si>
    <t>Horner Bach</t>
  </si>
  <si>
    <t>DE_NRW_9286462_5335; Horner Bach</t>
  </si>
  <si>
    <t>DE_NRW_9286462_5335</t>
  </si>
  <si>
    <t>MZB-allgemeine Degradation ÖP 2, 
aber: Fische 4</t>
  </si>
  <si>
    <t>2 raue Ramp.;
aus Ausbau für landw. Nutzung</t>
  </si>
  <si>
    <t>DE_NRW_9286472_5931; Ravenshorster Bach</t>
  </si>
  <si>
    <t>DE_NRW_9286472_5931</t>
  </si>
  <si>
    <t>Ursache für temp. Trockenfallen könnte der angrenzende in den 1970er-Jahren errichte Dreiländersee sein</t>
  </si>
  <si>
    <t>Ravenshorster Bach</t>
  </si>
  <si>
    <t>3 Abst. &gt;100;
1 Abst. &gt;10;
1 Sohlschwelle &gt;30.;</t>
  </si>
  <si>
    <t>3 bewegl. Wehr. &gt;100;
1 bewegl. Wehr &gt;30;
6 Abst. &gt;30;
1 Sohlschwelle &gt;10;
4 raue Ramp.;</t>
  </si>
  <si>
    <t>2 bewegl. Wehr. &gt;100;
1 Abst. &gt;100;
1 Abst. &gt;30;
5 raue Ramp.;</t>
  </si>
  <si>
    <t>Gewässer fällt anthropogen bedingt trocken</t>
  </si>
  <si>
    <t>1 bewegl. Wehr. &gt;100;
2 Abst. &gt;30;</t>
  </si>
  <si>
    <t>2 bewegl. Wehr. &gt;100;
2 Abst. &gt;30;
1 Abst. &gt;10;
1 raue Ramp.;</t>
  </si>
  <si>
    <t>Saprobie 3; Diatomeen 3</t>
  </si>
  <si>
    <t>4 Abst. &gt;10;
2 raue Ramp. &gt;10;
1 Sohlschwelle &gt;10;
3 raue Ramp.;</t>
  </si>
  <si>
    <t>1 bewegl. Wehr.;
1 Abst. &gt;100;
6 Abst. &gt;30;
2 raue Ramp.;</t>
  </si>
  <si>
    <t>2 bewegl. Wehr. &gt;100;
1 bewegl. Wehr. &gt;30;
3 raue Ramp.; viele Sohlgleiten;</t>
  </si>
  <si>
    <t>PBSM Anlage V 3 (MCPA);
sonstige Stoffe Anlage V 5 (Dibutylzinn-Kation (aus PSM?))</t>
  </si>
  <si>
    <t>MP 3; Diatomeen 3; 
ACP gesamt 3 (Gesamtphosphat-Phosphor);</t>
  </si>
  <si>
    <t>Kleinkläranlagen;
Saprobie 3; MP 4; 
ACP gesamt 4 (Gesamtphosphat-Phosphor; Ammonium-Stickstoff; Sauerstoff);</t>
  </si>
  <si>
    <t>3 bewegl. Wehr. &gt;100;
1 bewegl. Wehr. &gt;30;
1 bewegl. Wehr.;
1 Abst. &gt;100;
3 Abst. &gt;30;
1 Abst. &gt;10;
1 raue Ramp.;</t>
  </si>
  <si>
    <t>1 bewegl. Wehr. &gt;100;
1 bewegl. Wehr.;
1 Abst. &gt;100;
1 Abst. &gt;30;
1 Abst. &gt;10;
2 raue Ramp.;</t>
  </si>
  <si>
    <t>Saprobie 3; MP 4; 
PB 3; ACP gesamt 3 (Gesamtphosphat-Phosphor)</t>
  </si>
  <si>
    <t xml:space="preserve">Kleinkläranlagen (in Elwas-Web nicht verzeichnet);
Saprobie 3; PB 4; 
ACP gesamt 5 (Ammonium-Stickstoff; Gesamtphosphat-Phosphor; Organischer Kohlenstoff, gesamt (TOC); pH-Wert); </t>
  </si>
  <si>
    <t xml:space="preserve">Kleinkläranlagen (in Elwas-Web nicht verzeichnet);
ACP gesamt 5 (Organischer Kohlenstoff, gesamt (TOC); Ammonium-Stickstoff; Gesamtphosphat-Phosphor); </t>
  </si>
  <si>
    <t>Kleinkläranlagen (in Elwas-Web nicht verzeichnet);
PB 4; 
ACP gesamt 5 (pH-Wert; Gesamtphosphat-Phosphor);</t>
  </si>
  <si>
    <t>2 Abst. &gt;100;
3 Abst. &gt;30;
8 Abst. &gt;10;
1 raue Ramp.;</t>
  </si>
  <si>
    <t>1 Abst. &gt;100;
4 Abst. &gt;30;
Maßnahme 69 für WK aus MaPro 2009 nicht vorbelegt; hier ergänzt;</t>
  </si>
  <si>
    <t>Kleinkläranlagen (in Elwas-Web nicht verzeichnet);
ACP gesamt 5 (Gesamtphosphat-Phosphor; Organischer Kohlenstoff, gesamt (TOC) ;Ammonium-Stickstoff);</t>
  </si>
  <si>
    <t>2 bewegl. Wehr.;
2 Abst. &gt;30;
1 Abst. &gt;10;
Maßnahme 69 für WK aus MaPro 2009 nicht vorbelegt; hier ergänzt;</t>
  </si>
  <si>
    <t>Silber und ph-Wert überschritten unterhalb der Siedlungsbereiche von Leer und oberhalb KA</t>
  </si>
  <si>
    <t>1 Abst. &gt;10;</t>
  </si>
  <si>
    <t xml:space="preserve">1 raue Ramp. &gt;10;
</t>
  </si>
  <si>
    <t xml:space="preserve">Kleinkläranlagen;
Saprobie 3; MP 4;
ACP 4 (Organischer Kohlenstoff, gesamt (TOC); Ammonium-Stickstoff); </t>
  </si>
  <si>
    <t xml:space="preserve">1 raue Ramp. &gt;10; (tatsächlich in beiden WK Wüstegraben jeweils 1 raue Rampe (kein Kopierfehler!))
</t>
  </si>
  <si>
    <t>2 bewegl. Wehr. &gt;100; 
1 Damm
1 bewegl. Wehr. &gt;30;
2 Abst. &gt;30;
2 Abst. &gt;10;
1 raue Ramp.;</t>
  </si>
  <si>
    <t>Siedlungs- und Gewerbeflächen in Heek, Nienborg und Epe
Metalle Anlage V 3 (Silber);
Metalle ngv 3 (Kupfer);</t>
  </si>
  <si>
    <t>WKA Düstermühle in Legden (Berkelstrom GmbH), Düstermühle bei Ahaus-Metelen, bewegl. Wehr &gt;100;
1 bewegl. Wehr. &gt;100; 
4 Abst. &gt;30;
2 Abst. &gt;10;
2 raue Ramp.;</t>
  </si>
  <si>
    <t>WKA Düstermühle in Legden (Berkelstrom GmbH), Düstermühle bei Ahaus-Metelen, bewegl. Wehr &gt;100;
1 bewegl. Wehr. &gt;100; 
4 Abst. &gt;30;</t>
  </si>
  <si>
    <t>1 bewegl. Wehr. &gt;100; 
4 Abst. &gt;100;
1 bewegl. Wehr. &gt;30; 
2 Abst. &gt;30;
2 Abst. &gt;10;
6 raue Ramp.;</t>
  </si>
  <si>
    <t xml:space="preserve"> bewegl. Wehr. &gt;100; 
3 Abst. &gt;100;
1 bewegl. Wehr. &gt;30;
2 Abst. &gt;30;
1 Abst. &gt;10;</t>
  </si>
  <si>
    <t>1 bewegl. Wehr. &gt;100; 
1 Abst. &gt;100;</t>
  </si>
  <si>
    <t xml:space="preserve">Kleinkläranlagen;
PB 3; 
ACP gesamt 5 (Sauerstoff; pH-Wert; Ammonium-Stickstoff);
</t>
  </si>
  <si>
    <t>PB 3; 
ACP gesamt 5 (Sauerstoff; pH-Wert);</t>
  </si>
  <si>
    <t>1 Abst. &gt;30;
1 Abst. &gt;10;
1 raue Ramp.;</t>
  </si>
  <si>
    <t>1 bewegl. Wehr. &gt;100; 
1 Abst. &gt;10;</t>
  </si>
  <si>
    <t>1 raue Ramp. &gt;30;
2 raue Ramp. &gt;10;
1 raue Ramp.</t>
  </si>
  <si>
    <t>PB 3;
ACP gesamt 5 (pH-Wert; Sauerstoff);</t>
  </si>
  <si>
    <t>2 raue Rampen</t>
  </si>
  <si>
    <t>Hymo-Maßnahmen in Mapro 2009 für diesen WK eingetragen mit Umsetzung bis 2027, deshalb wurden sie übernommen;</t>
  </si>
  <si>
    <t>Saprobie 3; PB 3
Chemie nicht untersucht;</t>
  </si>
  <si>
    <t xml:space="preserve">ACP gesamt 4 (Gesamtphosphat-Phosphor; Sauerstoff);
Saprobie 3; MP 4; 
MP 4;
</t>
  </si>
  <si>
    <t xml:space="preserve">ACP gesamt 3 (Gesamtphosphat-Phosphor);
Saprobie 3; MP 4; PB 3; </t>
  </si>
  <si>
    <t>ACP gesamt 5 (Gesamtphosphat-Phosphor, pH-Wert); 
Saprobie 3; PB 4; 
Metalle ngv 3 (Bor)</t>
  </si>
  <si>
    <t>ACP gesamt 5 (Gesamtphosphat-Phosphor); 
Saprobie 3; PB 4; 
Metalle ngv 3 (Bor, Kobalt, Zink);</t>
  </si>
  <si>
    <t>ACP gesamt 5 (pH-Wert; Gesamtphosphat-Phosphor);
PB 4; Metalle ngv 3 (Bor);</t>
  </si>
  <si>
    <t>MP 5; PB 3; 
Saprobie 3;
Chemie nicht untersucht, deshalb mögliche Überschreitung bei Nährstoffen nicht belegt</t>
  </si>
  <si>
    <t>Saprobie 4; MP 5; PB 3;
Chemie nicht untersucht, deshalb mögliche Überschreitung bei Nährstoffen nicht belegt</t>
  </si>
  <si>
    <t xml:space="preserve">Nitrat nicht untersucht
'Saprobie 3; MP 4; PB 3; 
ACP gesamt 5 (pH-Wert, Wassertemperatur);
</t>
  </si>
  <si>
    <t xml:space="preserve">Nitrat nicht untersucht;
Saprobie 3; MP 4; PB 3; 
ACP gesamt 5 (pH-Wert);
</t>
  </si>
  <si>
    <t>Nitrat nicht untersucht;
Saprobie 3; MP 5; PB 3; 
ACP gesamt 5 (pH-Wert; Sauerstoff);</t>
  </si>
  <si>
    <t>Nitrat nicht untersucht;
MP 5; PB 3; 
ACP gesamt 5 (pH-Wert; Wassertemperatur);</t>
  </si>
  <si>
    <t>Nitrat nicht untersucht; 
PB 3; ACP gesamt 5 (Sauerstoff; pH-Wert);</t>
  </si>
  <si>
    <t xml:space="preserve">Nitrat nicht untersucht; 
MP 4; PB 3;
ACP gesamt 3 (Sauerstoff, Wassertemperatur);
</t>
  </si>
  <si>
    <t>Belastung mit PO4 laut KA-Überwachung oh. KA, im Monitoring keine Messung; Nitrat nicht untersucht; 
MP 4; Diatomeen 3;</t>
  </si>
  <si>
    <t>10a</t>
  </si>
  <si>
    <t>10b</t>
  </si>
  <si>
    <t>Neubau und Anpassung von Anlagen zur Ableitung, Behandlung und zum Rückhalt von Mischwasser</t>
  </si>
  <si>
    <t>Neubau und Anpassung von Anlagen zur Ableitung, Behandlung und zum Rückhalt von Niederschlagswasser aus Trennkanalisation</t>
  </si>
  <si>
    <t>11a</t>
  </si>
  <si>
    <t>11b</t>
  </si>
  <si>
    <t>Neubau und Erweiterung bestehender Anlagen zur Ableitung, Behandlung (z.B. bei hohen Kupfer- und Zinkfrachten u/o hohen Feinstsedimentgehalten im Niederschlagswasser) und zum Rückhalt von Mischwasser</t>
  </si>
  <si>
    <t>Neubau und Erweiterung bestehender Anlagen zur Ableitung, Behandlung (z.B. bei hohen Kupfer- und Zinkfrachten u/o hohen Feinstsedimentgehalten im Niederschlagswasser) und zum Rückhalt von Niederschlagswasser  aus Trennkanalisation</t>
  </si>
  <si>
    <t>Optimierung der Betriebsweise von Anlagen zur Ableitung, Behandlung und zum Rückhalt von Mischwasser</t>
  </si>
  <si>
    <t>Geänderte Steuerung oder Rekonstruktion (Umbau) bestehender Anlagen für die Niederschlagswasserableitung aus Mischwasserkanalisation zur Erreichung des Niveaus der allgemein anerkannten Regeln der Technik</t>
  </si>
  <si>
    <t>Geänderte Steuerung oder Rekonstruktion (Umbau) bestehender Anlagen für die  Niederschlagswasserableitung aus der Trennkanalisation zur Erreichung des Niveaus der allgemein anerkannten Regeln der Technik</t>
  </si>
  <si>
    <t>Optimierung der Betriebsweise von Anlagen zur Ableitung, Behandlung und zum Rückhalt von Niederschlagswasser aus Trennkanalisation</t>
  </si>
  <si>
    <t>TOC, o-PO4, PO4</t>
  </si>
  <si>
    <t>Zink</t>
  </si>
  <si>
    <t>Gewässer</t>
  </si>
  <si>
    <t>Vechte (Rockeler Mühlenbach)</t>
  </si>
  <si>
    <t>Steinfurt</t>
  </si>
  <si>
    <t>Borken
Coesfeld</t>
  </si>
  <si>
    <t xml:space="preserve">Steinfurt
Coesfeld
</t>
  </si>
  <si>
    <t>Borken</t>
  </si>
  <si>
    <t>Borken
Cosfeld</t>
  </si>
  <si>
    <t>Steinfurt
Borken</t>
  </si>
  <si>
    <t>Coesfeld</t>
  </si>
  <si>
    <t>Steinfurt
Coesfeld</t>
  </si>
  <si>
    <t>ggf. Begründung für Ändern/Hinzufügen/Löschen von Maßnahmen</t>
  </si>
  <si>
    <t>DE_NRW_9286_179752; Vechte (Rockeler Mühlenbach)</t>
  </si>
  <si>
    <t>ACP und Nitrat keine Ergebnisse;
Diatomeen 3</t>
  </si>
  <si>
    <t xml:space="preserve">Saprobie 3; Diatomeen 3; </t>
  </si>
  <si>
    <t xml:space="preserve">Kleinkläranlagen;
Saprobie 3; Diatomeen 3; </t>
  </si>
  <si>
    <t xml:space="preserve">Nitrat nicht untersucht; Belastung mit PO4 aus KA-Überwachung, im Monitoring keine Messung
MP 4; PB 3; 
</t>
  </si>
  <si>
    <t>4 Abst. &gt;10;
2 raue Ramp. &gt;10;
1 Sohlschwelle &gt;10;
3 raue Ramp.;
aus Ausbau für landw. Nutzung</t>
  </si>
  <si>
    <t xml:space="preserve">Saprobie 3; MP 4; 
ACP gesamt 4 (Gesamtphosphat-Phosphor; Sauerstoff);
Metalle ngv 3 (Bor);
</t>
  </si>
  <si>
    <t>Saprobie 3; PB 4; 
ACP gesamt 5 (Gesamtphosphat-Phosphor); 
Nitrat 3; 
Metalle ngv 3 (Bor, Kobalt, Zink);</t>
  </si>
  <si>
    <t xml:space="preserve">Kleinkläranlagen (in Elwas-Web nicht verzeichnet);
ACP gesamt 5 (Organischer Kohlenstoff, gesamt (TOC); Ammonium-Stickstoff; Gesamtphosphat-Phosphor); 
Metalle ngv 3 (Bor, Zink);
</t>
  </si>
  <si>
    <t xml:space="preserve">Saprobie 3; 
Metalle ngv 5 (Zink, Kupfer)
</t>
  </si>
  <si>
    <t xml:space="preserve">Chemie nicht untersucht, deshalb mögliche Überschreitung bei Nährstoffen nicht belegt
MP 5; PB 3; 
Saprobie 3;
</t>
  </si>
  <si>
    <t xml:space="preserve">Chemie nicht untersucht, deshalb mögliche Überschreitung bei Nährstoffen nicht belegt
Saprobie 4; MP 5; PB 3;
</t>
  </si>
  <si>
    <t xml:space="preserve">Kleinkläranlagen;
Saprobie 3; MP 4;
 ACP 4 (Organischer Kohlenstoff, gesamt (TOC); Ammonium-Stickstoff); </t>
  </si>
  <si>
    <t xml:space="preserve">Kleinkläranlagen;
 ACP 4 (Organischer Kohlenstoff, gesamt (TOC); Ammonium-Stickstoff); 
Saprobie 3; MP 4; </t>
  </si>
  <si>
    <t>TLB-LuH*</t>
  </si>
  <si>
    <t xml:space="preserve">Nitrat nicht untersucht;
Saprobie 3; MP 4; PB 3; 
ACP gesamt 5 (pH-Wert, Wassertemperatur);
</t>
  </si>
  <si>
    <t xml:space="preserve">Nitrat nicht untersucht;
Saprobie 3; MP 5; PB 3; 
ACP gesamt 5 (pH-Wert; Sauerstoff);
</t>
  </si>
  <si>
    <t xml:space="preserve">Nitrat nicht untersucht;
MP 5; PB 3; 
ACP gesamt 5 (pH-Wert; Wassertemperatur);
</t>
  </si>
  <si>
    <t>Kleinkläranlagen und Hofstellen;
PB 3; 
ACP gesamt 5 (Sauerstoff; pH-Wert; Ammonium-Stickstoff);</t>
  </si>
  <si>
    <t xml:space="preserve">Nitrat nicht untersucht;
PB 3; 
ACP gesamt 5 (Sauerstoff; pH-Wert);
</t>
  </si>
  <si>
    <t xml:space="preserve">Nitrat nicht untersucht; 
PB 3;
ACP gesamt 5 (pH-Wert; Sauerstoff);
</t>
  </si>
  <si>
    <t>Nitrat nicht untersucht; 
PB 4;
ACP gesamt 5 (pH-Wert; Sauerstoff);</t>
  </si>
  <si>
    <t>Ursache für temp.Trockenfallen</t>
  </si>
  <si>
    <t>* geändert nach Prüfung durch Kreis Borken; 14.05.2014</t>
  </si>
  <si>
    <t xml:space="preserve">in 3D: WK zusammengefügt
</t>
  </si>
  <si>
    <t>Ausfüllhilfe</t>
  </si>
  <si>
    <t>Wie streiche ich Text in Excel durch?</t>
  </si>
  <si>
    <t>Register Programmmaßnahmen</t>
  </si>
  <si>
    <t>Bitte kennzeichnen Sie mit der Schriftfarbe die Art Ihrer Eintragungen</t>
  </si>
  <si>
    <t>Schwarze Schrift kennzeichnet unverändert von der Vorlage übernommene Maßnahmen</t>
  </si>
  <si>
    <t>Text</t>
  </si>
  <si>
    <t>rote Schrift kennzeichnet Ihre Änderungen und Ergänzungen</t>
  </si>
  <si>
    <t>Durchgestrichene rote Schrift kennzeichnet zu löschende Maßnahmen</t>
  </si>
  <si>
    <t>WICHTIG: In der Spalte "Beschreibung" muss zwingend eine Begründung  für die Löschung gegeben werden.</t>
  </si>
  <si>
    <t>WICHTIG: Vorgegebene Programmmaßnahmen dürfen nie durch Löschen der Zeile gelöscht werden, sondern müssen stehen bleiben und mit dem Durchstreichen als aus der Wasserkörperdatenbank zu löschen gekennzeichnet werden.</t>
  </si>
  <si>
    <t>blaue Schrift kennzeichnet von Ihnen neu hinzugefügte Maßnahmen</t>
  </si>
  <si>
    <t>Legende</t>
  </si>
  <si>
    <r>
      <t xml:space="preserve">Die </t>
    </r>
    <r>
      <rPr>
        <b/>
        <i/>
        <sz val="11"/>
        <color indexed="8"/>
        <rFont val="Calibri"/>
        <family val="2"/>
      </rPr>
      <t>Hintergrundfarbe</t>
    </r>
    <r>
      <rPr>
        <i/>
        <sz val="11"/>
        <color indexed="8"/>
        <rFont val="Calibri"/>
        <family val="2"/>
      </rPr>
      <t xml:space="preserve"> gibt an, welche Felder zwingend, optional oder automatisch ausgefüllt werden:</t>
    </r>
  </si>
  <si>
    <t>hellorange:  zwingend auszufüllende Felder</t>
  </si>
  <si>
    <t>Spaltenüberschrift</t>
  </si>
  <si>
    <t>Inhalt</t>
  </si>
  <si>
    <t>Ausfüllhinweis</t>
  </si>
  <si>
    <t>neue Wasserkörperkennzahl</t>
  </si>
  <si>
    <t>z.B. aus ELWAS-Web</t>
  </si>
  <si>
    <t>Nr. der PGMN</t>
  </si>
  <si>
    <t>LAWA-Programmmaßnahme</t>
  </si>
  <si>
    <t>Hier muss jeweils eine eindeutige Nr. angegeben werden, ggf. aus der Liste vorgegebener Nr. ausgewählt werden. Die Nr. bezieht sich auf die LAWA-Liste der Programmmaßnahmen im Arbeitsblatt 'Maßnahmenkatalog'</t>
  </si>
  <si>
    <t>Ostwert / Nordwert</t>
  </si>
  <si>
    <t>Koordinaten der Maßnahme, NICHT der zentralen Einleitungsstelle oder Kläranlage, bei Kanalbaumaßnahmen ggf. Koordinaten der nächsten Einleitung</t>
  </si>
  <si>
    <t>z.B. im ELWAS-Web wird die Cursor-Position unter der Karte im neuen Koordinatensystem UTM Zone 2 angezeigt.</t>
  </si>
  <si>
    <t>und andere</t>
  </si>
  <si>
    <t>rot hinterlegte Felder , die durch "ggf." in der Spaltenüberschrift als bedingt auszufüllende Felder gekennzeichnet sind, sind zwingend auszufüllen, WENN die Bedingung gegeben ist.</t>
  </si>
  <si>
    <t>weiß: optional auszufüllende Felder</t>
  </si>
  <si>
    <t>hellgrau: automatisch ausgefülltes Felder</t>
  </si>
  <si>
    <t>Datenquelle:</t>
  </si>
  <si>
    <t>vollständige LAWA-Liste der Programmmaßnahmen im Arbeitsblatt 'Maßnahmenkatalog</t>
  </si>
  <si>
    <t>Register Belastungen</t>
  </si>
  <si>
    <t>aus einem oberhalb gelegenem Waserkörper ist mit Sicherheit verantwortlich für ein Defizit im OFWK</t>
  </si>
  <si>
    <t>aus einem oberhalb gelegenem Waserkörper ist wahrscheinlich verantwortlich für ein Defizit im OFWK</t>
  </si>
  <si>
    <t>x_uh</t>
  </si>
  <si>
    <t>aus einem unterhalb gelegenem Waserkörper ist mit Sicherheit verantwortlich für ein Defizit im OFWK</t>
  </si>
  <si>
    <t>?_uh</t>
  </si>
  <si>
    <t>aus einem unterhalb gelegenem Waserkörper ist wahrscheinlich verantwortlich für ein Defizit im OFWK</t>
  </si>
  <si>
    <t>aus einem einmündendem Nebengewässer ist mit Sicherheit verantwortlich für ein Defizit im OFWK</t>
  </si>
  <si>
    <t>aus einem einmündendem Nebengewässer ist wahrscheinlich verantwortlich für ein Defizit im OFWK</t>
  </si>
  <si>
    <t>Bewertung</t>
  </si>
  <si>
    <t>Erläuterungen dazu
in den Steckbriefen
der Planungseinheiten</t>
  </si>
  <si>
    <t>Konkretisierung über Rahmenvereinbarung, landwirtschaftliches Beratungskonzept Verantwortliche Behörden: Landwirtschaftskammer</t>
  </si>
  <si>
    <t>Landwirtschaft</t>
  </si>
  <si>
    <t>Hier bitte die konkreten Maßnahmen zur Herstellung der Durchgängigkeit angeben;
Verantwortliche Behörden: Untere Wasserbehörden</t>
  </si>
  <si>
    <t>Hier bitte die konkreten Maßnahmen zur Reduzierung der stofflichen Belastung aus dem Oberflächenabfluss von befestigten Flächen eintragen;</t>
  </si>
  <si>
    <t>Kommune/Stadt</t>
  </si>
  <si>
    <t>Kreis
Kommune/Stadt
Gewerbe/Industrie</t>
  </si>
  <si>
    <t>Kreis
Kommune/Stadt
Wasser- und Bodenverband</t>
  </si>
  <si>
    <t>2 bewegl. Wehr. &gt;100; 
1 Abst. ohne Höhenangabe
1 raue Ramp.;</t>
  </si>
  <si>
    <t>Hier bitte die konkreten Maßnahmen zur Herstellung der Fischschutzes an wasserbaulichen Anlagen angeben;
Verantwortliche Behörden: Untere Wasserbehörden</t>
  </si>
  <si>
    <t>Hier bitte die konkreten Maßnahmen zur Umsetzung des Strahlwirkungskonzepts angeben;
Verantwortliche Behörden: Untere Wasserbehörden</t>
  </si>
  <si>
    <t>Hier bitte die konkreten Maßnahmen zur Reduzierung der Wasserentnahme angeben;
Verantwortliche Behörden: Untere Wasserbehörden</t>
  </si>
  <si>
    <t>Kreis
Landwirtschaft</t>
  </si>
  <si>
    <t>Hier bitte die konkreten Maßnahmen zur Reduzierung der stofflichen Belastung aus Kleinkläranlagen und/oder Hofabläufen eintragen;
Verantwortliche Behörden: Untere Wasserbehörden</t>
  </si>
  <si>
    <t>Beschreibung -behördenverbindlich-</t>
  </si>
  <si>
    <t>im letzten MaPro keine Hymo-Maßnahmen (Allg. Gegradation 2); jetzt Allg. degr. 4</t>
  </si>
  <si>
    <t>Wasser- und Bodenverbände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</si>
</sst>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0">
    <font>
      <sz val="11"/>
      <color theme="1"/>
      <name val="Calibri"/>
      <family val="2"/>
    </font>
    <font>
      <sz val="11"/>
      <color indexed="8"/>
      <name val="Calibri"/>
      <family val="2"/>
    </font>
    <font>
      <sz val="10"/>
      <name val="Arial"/>
      <family val="2"/>
    </font>
    <font>
      <sz val="11"/>
      <name val="Arial"/>
      <family val="2"/>
    </font>
    <font>
      <u val="single"/>
      <sz val="11"/>
      <name val="Arial"/>
      <family val="2"/>
    </font>
    <font>
      <i/>
      <u val="single"/>
      <sz val="11"/>
      <color indexed="57"/>
      <name val="Arial"/>
      <family val="2"/>
    </font>
    <font>
      <strike/>
      <sz val="11"/>
      <name val="Arial"/>
      <family val="2"/>
    </font>
    <font>
      <sz val="11"/>
      <color indexed="17"/>
      <name val="Arial"/>
      <family val="2"/>
    </font>
    <font>
      <sz val="11"/>
      <color indexed="8"/>
      <name val="Tahoma"/>
      <family val="2"/>
    </font>
    <font>
      <i/>
      <sz val="11"/>
      <color indexed="8"/>
      <name val="Calibri"/>
      <family val="2"/>
    </font>
    <font>
      <b/>
      <sz val="10"/>
      <name val="Arial"/>
      <family val="2"/>
    </font>
    <font>
      <sz val="10"/>
      <color indexed="8"/>
      <name val="Arial"/>
      <family val="2"/>
    </font>
    <font>
      <sz val="10"/>
      <color indexed="8"/>
      <name val="Calibri"/>
      <family val="2"/>
    </font>
    <font>
      <sz val="10"/>
      <name val="Calibri"/>
      <family val="2"/>
    </font>
    <font>
      <b/>
      <i/>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Calibri"/>
      <family val="2"/>
    </font>
    <font>
      <b/>
      <sz val="11"/>
      <color indexed="10"/>
      <name val="Calibri"/>
      <family val="2"/>
    </font>
    <font>
      <sz val="11"/>
      <color indexed="10"/>
      <name val="Arial"/>
      <family val="2"/>
    </font>
    <font>
      <sz val="10"/>
      <color indexed="62"/>
      <name val="Calibri"/>
      <family val="2"/>
    </font>
    <font>
      <sz val="11"/>
      <color indexed="62"/>
      <name val="Arial"/>
      <family val="2"/>
    </font>
    <font>
      <sz val="11"/>
      <name val="Calibri"/>
      <family val="2"/>
    </font>
    <font>
      <b/>
      <sz val="20"/>
      <color indexed="9"/>
      <name val="Calibri"/>
      <family val="2"/>
    </font>
    <font>
      <b/>
      <i/>
      <sz val="18"/>
      <color indexed="14"/>
      <name val="Calibri"/>
      <family val="2"/>
    </font>
    <font>
      <b/>
      <sz val="11"/>
      <name val="Calibri"/>
      <family val="2"/>
    </font>
    <font>
      <sz val="16"/>
      <color indexed="10"/>
      <name val="Calibri"/>
      <family val="2"/>
    </font>
    <font>
      <strike/>
      <sz val="16"/>
      <color indexed="10"/>
      <name val="Calibri"/>
      <family val="2"/>
    </font>
    <font>
      <strike/>
      <sz val="11"/>
      <color indexed="8"/>
      <name val="Calibri"/>
      <family val="2"/>
    </font>
    <font>
      <sz val="16"/>
      <color indexed="30"/>
      <name val="Calibri"/>
      <family val="2"/>
    </font>
    <font>
      <sz val="11"/>
      <color indexed="30"/>
      <name val="Calibri"/>
      <family val="2"/>
    </font>
    <font>
      <sz val="8"/>
      <name val="Tahom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Calibri"/>
      <family val="2"/>
    </font>
    <font>
      <sz val="10"/>
      <color theme="1"/>
      <name val="Calibri"/>
      <family val="2"/>
    </font>
    <font>
      <b/>
      <sz val="11"/>
      <color rgb="FFFF0000"/>
      <name val="Calibri"/>
      <family val="2"/>
    </font>
    <font>
      <sz val="11"/>
      <color rgb="FFFF0000"/>
      <name val="Arial"/>
      <family val="2"/>
    </font>
    <font>
      <sz val="10"/>
      <color theme="3" tint="0.39998000860214233"/>
      <name val="Calibri"/>
      <family val="2"/>
    </font>
    <font>
      <sz val="11"/>
      <color theme="3" tint="0.39998000860214233"/>
      <name val="Arial"/>
      <family val="2"/>
    </font>
    <font>
      <b/>
      <sz val="20"/>
      <color theme="0"/>
      <name val="Calibri"/>
      <family val="2"/>
    </font>
    <font>
      <b/>
      <i/>
      <sz val="18"/>
      <color rgb="FFFF0066"/>
      <name val="Calibri"/>
      <family val="2"/>
    </font>
    <font>
      <sz val="16"/>
      <color rgb="FFFF0000"/>
      <name val="Calibri"/>
      <family val="2"/>
    </font>
    <font>
      <strike/>
      <sz val="16"/>
      <color rgb="FFFF0000"/>
      <name val="Calibri"/>
      <family val="2"/>
    </font>
    <font>
      <strike/>
      <sz val="11"/>
      <color theme="1"/>
      <name val="Calibri"/>
      <family val="2"/>
    </font>
    <font>
      <sz val="16"/>
      <color rgb="FF0070C0"/>
      <name val="Calibri"/>
      <family val="2"/>
    </font>
    <font>
      <sz val="11"/>
      <color rgb="FF0070C0"/>
      <name val="Calibri"/>
      <family val="2"/>
    </font>
    <font>
      <i/>
      <sz val="11"/>
      <color theme="1"/>
      <name val="Calibri"/>
      <family val="2"/>
    </font>
    <font>
      <b/>
      <i/>
      <sz val="11"/>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indexed="55"/>
        <bgColor indexed="64"/>
      </patternFill>
    </fill>
    <fill>
      <patternFill patternType="solid">
        <fgColor indexed="22"/>
        <bgColor indexed="64"/>
      </patternFill>
    </fill>
    <fill>
      <patternFill patternType="solid">
        <fgColor theme="5" tint="0.7999799847602844"/>
        <bgColor indexed="64"/>
      </patternFill>
    </fill>
    <fill>
      <patternFill patternType="solid">
        <fgColor theme="0"/>
        <bgColor indexed="64"/>
      </patternFill>
    </fill>
    <fill>
      <patternFill patternType="solid">
        <fgColor rgb="FFFFC000"/>
        <bgColor indexed="64"/>
      </patternFill>
    </fill>
    <fill>
      <patternFill patternType="solid">
        <fgColor theme="3" tint="0.39998000860214233"/>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indexed="55"/>
        <bgColor indexed="64"/>
      </patternFill>
    </fill>
    <fill>
      <patternFill patternType="solid">
        <fgColor theme="0" tint="-0.4999699890613556"/>
        <bgColor indexed="64"/>
      </patternFill>
    </fill>
    <fill>
      <patternFill patternType="solid">
        <fgColor theme="0" tint="-0.1499900072813034"/>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border>
    <border>
      <left style="thin">
        <color indexed="22"/>
      </left>
      <right style="thin">
        <color indexed="22"/>
      </right>
      <top/>
      <bottom style="thin">
        <color indexed="22"/>
      </bottom>
    </border>
    <border>
      <left style="thin">
        <color indexed="22"/>
      </left>
      <right style="thin">
        <color indexed="22"/>
      </right>
      <top/>
      <bottom/>
    </border>
    <border>
      <left style="thin"/>
      <right style="thin"/>
      <top/>
      <bottom style="thin"/>
    </border>
    <border>
      <left/>
      <right style="thin"/>
      <top style="thin"/>
      <bottom style="thin"/>
    </border>
    <border>
      <left style="thin">
        <color indexed="8"/>
      </left>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style="thin"/>
    </border>
    <border>
      <left style="medium"/>
      <right/>
      <top style="thin"/>
      <bottom/>
    </border>
    <border>
      <left style="medium"/>
      <right/>
      <top/>
      <bottom style="thin"/>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style="thin"/>
      <top style="thin"/>
      <bottom style="thin"/>
    </border>
    <border>
      <left style="thin"/>
      <right style="medium"/>
      <top style="thin"/>
      <bottom style="thin"/>
    </border>
    <border>
      <left/>
      <right style="medium"/>
      <top style="thin"/>
      <bottom/>
    </border>
    <border>
      <left/>
      <right style="medium"/>
      <top/>
      <bottom style="medium"/>
    </border>
    <border>
      <left style="medium"/>
      <right style="thin"/>
      <top style="medium"/>
      <bottom style="medium"/>
    </border>
    <border>
      <left/>
      <right/>
      <top/>
      <bottom style="thin">
        <color indexed="8"/>
      </bottom>
    </border>
    <border>
      <left style="thin"/>
      <right/>
      <top style="thin"/>
      <bottom style="thin"/>
    </border>
    <border>
      <left style="thin"/>
      <right/>
      <top style="thin"/>
      <bottom style="medium"/>
    </border>
    <border>
      <left/>
      <right style="medium"/>
      <top style="thin"/>
      <bottom style="medium"/>
    </border>
    <border>
      <left style="thin"/>
      <right/>
      <top/>
      <bottom style="medium"/>
    </border>
    <border>
      <left/>
      <right/>
      <top style="thin"/>
      <bottom style="thin"/>
    </border>
    <border>
      <left/>
      <right/>
      <top style="thin"/>
      <bottom/>
    </border>
    <border>
      <left style="medium"/>
      <right/>
      <top/>
      <bottom style="medium"/>
    </border>
    <border>
      <left/>
      <right/>
      <top/>
      <bottom style="medium"/>
    </border>
    <border>
      <left style="thin"/>
      <right/>
      <top/>
      <bottom style="thin"/>
    </border>
    <border>
      <left/>
      <right style="medium"/>
      <top/>
      <bottom style="thin"/>
    </border>
    <border>
      <left style="thin"/>
      <right style="thin"/>
      <top style="thin"/>
      <bottom/>
    </border>
    <border>
      <left style="thin"/>
      <right style="medium"/>
      <top style="thin"/>
      <bottom/>
    </border>
    <border>
      <left style="thin"/>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protection/>
    </xf>
    <xf numFmtId="0" fontId="1" fillId="0" borderId="0">
      <alignment/>
      <protection/>
    </xf>
    <xf numFmtId="0" fontId="11"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90">
    <xf numFmtId="0" fontId="0" fillId="0" borderId="0" xfId="0" applyFont="1" applyAlignment="1">
      <alignment/>
    </xf>
    <xf numFmtId="0" fontId="0" fillId="33" borderId="10" xfId="0" applyFill="1" applyBorder="1" applyAlignment="1">
      <alignment/>
    </xf>
    <xf numFmtId="0" fontId="0" fillId="7" borderId="10" xfId="0" applyFill="1" applyBorder="1" applyAlignment="1">
      <alignment horizontal="center"/>
    </xf>
    <xf numFmtId="49" fontId="0" fillId="7" borderId="10" xfId="0" applyNumberFormat="1" applyFill="1" applyBorder="1" applyAlignment="1">
      <alignment/>
    </xf>
    <xf numFmtId="0" fontId="0" fillId="7" borderId="10" xfId="0" applyFill="1" applyBorder="1" applyAlignment="1">
      <alignment/>
    </xf>
    <xf numFmtId="0" fontId="0" fillId="0" borderId="10" xfId="0" applyFill="1" applyBorder="1" applyAlignment="1">
      <alignment/>
    </xf>
    <xf numFmtId="0" fontId="0" fillId="7" borderId="10" xfId="0" applyFill="1" applyBorder="1" applyAlignment="1">
      <alignment wrapText="1"/>
    </xf>
    <xf numFmtId="0" fontId="0" fillId="4" borderId="10" xfId="0" applyFill="1" applyBorder="1" applyAlignment="1">
      <alignment/>
    </xf>
    <xf numFmtId="0" fontId="10" fillId="34" borderId="10" xfId="51" applyFont="1" applyFill="1" applyBorder="1" applyAlignment="1">
      <alignment horizontal="center" vertical="center" wrapText="1" readingOrder="1"/>
      <protection/>
    </xf>
    <xf numFmtId="0" fontId="0" fillId="0" borderId="10" xfId="0" applyFill="1" applyBorder="1" applyAlignment="1">
      <alignment wrapText="1"/>
    </xf>
    <xf numFmtId="0" fontId="56" fillId="0" borderId="0" xfId="54">
      <alignment/>
      <protection/>
    </xf>
    <xf numFmtId="0" fontId="12" fillId="35" borderId="11" xfId="59" applyFont="1" applyFill="1" applyBorder="1" applyAlignment="1">
      <alignment horizontal="center" textRotation="90"/>
      <protection/>
    </xf>
    <xf numFmtId="0" fontId="12" fillId="0" borderId="12" xfId="59" applyFont="1" applyFill="1" applyBorder="1" applyAlignment="1">
      <alignment horizontal="left" vertical="top" wrapText="1"/>
      <protection/>
    </xf>
    <xf numFmtId="0" fontId="12" fillId="0" borderId="12" xfId="59" applyFont="1" applyFill="1" applyBorder="1" applyAlignment="1">
      <alignment horizontal="left" vertical="center" wrapText="1"/>
      <protection/>
    </xf>
    <xf numFmtId="0" fontId="64" fillId="0" borderId="12" xfId="59" applyFont="1" applyFill="1" applyBorder="1" applyAlignment="1">
      <alignment horizontal="left" vertical="top" wrapText="1"/>
      <protection/>
    </xf>
    <xf numFmtId="0" fontId="64" fillId="0" borderId="12" xfId="59" applyFont="1" applyFill="1" applyBorder="1" applyAlignment="1">
      <alignment horizontal="center" vertical="center" wrapText="1"/>
      <protection/>
    </xf>
    <xf numFmtId="0" fontId="12" fillId="0" borderId="12" xfId="59" applyFont="1" applyFill="1" applyBorder="1" applyAlignment="1">
      <alignment horizontal="center" vertical="center" wrapText="1"/>
      <protection/>
    </xf>
    <xf numFmtId="0" fontId="13" fillId="0" borderId="12" xfId="59" applyFont="1" applyFill="1" applyBorder="1" applyAlignment="1">
      <alignment horizontal="center" vertical="center" wrapText="1"/>
      <protection/>
    </xf>
    <xf numFmtId="0" fontId="56" fillId="0" borderId="12" xfId="54" applyFill="1" applyBorder="1" applyAlignment="1">
      <alignment horizontal="center" vertical="center"/>
      <protection/>
    </xf>
    <xf numFmtId="0" fontId="65" fillId="0" borderId="12" xfId="59" applyFont="1" applyFill="1" applyBorder="1" applyAlignment="1">
      <alignment horizontal="center" vertical="center" wrapText="1"/>
      <protection/>
    </xf>
    <xf numFmtId="0" fontId="56" fillId="0" borderId="0" xfId="54" applyFill="1">
      <alignment/>
      <protection/>
    </xf>
    <xf numFmtId="0" fontId="64" fillId="36" borderId="13" xfId="59" applyFont="1" applyFill="1" applyBorder="1" applyAlignment="1">
      <alignment horizontal="center" textRotation="90"/>
      <protection/>
    </xf>
    <xf numFmtId="0" fontId="12" fillId="35" borderId="13" xfId="59" applyFont="1" applyFill="1" applyBorder="1" applyAlignment="1">
      <alignment horizontal="center" textRotation="90"/>
      <protection/>
    </xf>
    <xf numFmtId="0" fontId="64" fillId="36" borderId="13" xfId="59" applyFont="1" applyFill="1" applyBorder="1" applyAlignment="1">
      <alignment textRotation="90"/>
      <protection/>
    </xf>
    <xf numFmtId="0" fontId="64" fillId="36" borderId="13" xfId="59" applyFont="1" applyFill="1" applyBorder="1" applyAlignment="1">
      <alignment horizontal="left" textRotation="90"/>
      <protection/>
    </xf>
    <xf numFmtId="0" fontId="56" fillId="0" borderId="12" xfId="54" applyBorder="1" applyAlignment="1">
      <alignment horizontal="center" vertical="center"/>
      <protection/>
    </xf>
    <xf numFmtId="0" fontId="56" fillId="0" borderId="12" xfId="54" applyBorder="1">
      <alignment/>
      <protection/>
    </xf>
    <xf numFmtId="0" fontId="12" fillId="37" borderId="12" xfId="59" applyFont="1" applyFill="1" applyBorder="1" applyAlignment="1">
      <alignment horizontal="center" vertical="center" wrapText="1"/>
      <protection/>
    </xf>
    <xf numFmtId="0" fontId="64" fillId="37" borderId="12" xfId="59" applyFont="1" applyFill="1" applyBorder="1" applyAlignment="1">
      <alignment horizontal="center" vertical="center" wrapText="1"/>
      <protection/>
    </xf>
    <xf numFmtId="0" fontId="56" fillId="37" borderId="12" xfId="54" applyFill="1" applyBorder="1" applyAlignment="1">
      <alignment horizontal="center" vertical="center"/>
      <protection/>
    </xf>
    <xf numFmtId="0" fontId="12" fillId="0" borderId="0" xfId="59" applyFont="1" applyFill="1" applyBorder="1" applyAlignment="1">
      <alignment horizontal="center" vertical="center" wrapText="1"/>
      <protection/>
    </xf>
    <xf numFmtId="0" fontId="51" fillId="0" borderId="10" xfId="55" applyFont="1" applyFill="1" applyBorder="1" applyAlignment="1">
      <alignment horizontal="center" vertical="center" wrapText="1"/>
      <protection/>
    </xf>
    <xf numFmtId="0" fontId="56" fillId="38" borderId="12" xfId="54" applyFill="1" applyBorder="1" applyAlignment="1">
      <alignment horizontal="center" vertical="center"/>
      <protection/>
    </xf>
    <xf numFmtId="0" fontId="64" fillId="36" borderId="11" xfId="59" applyFont="1" applyFill="1" applyBorder="1" applyAlignment="1">
      <alignment horizontal="center" textRotation="90"/>
      <protection/>
    </xf>
    <xf numFmtId="0" fontId="51" fillId="0" borderId="10" xfId="55" applyFont="1" applyFill="1" applyBorder="1" applyAlignment="1">
      <alignment horizontal="center" vertical="center" textRotation="90" wrapText="1"/>
      <protection/>
    </xf>
    <xf numFmtId="0" fontId="66" fillId="0" borderId="10" xfId="55" applyFont="1" applyFill="1" applyBorder="1" applyAlignment="1">
      <alignment horizontal="center" vertical="center" textRotation="90" wrapText="1"/>
      <protection/>
    </xf>
    <xf numFmtId="0" fontId="51" fillId="39" borderId="10" xfId="55" applyFont="1" applyFill="1" applyBorder="1" applyAlignment="1">
      <alignment horizontal="center" vertical="center" textRotation="90" wrapText="1"/>
      <protection/>
    </xf>
    <xf numFmtId="0" fontId="51" fillId="14" borderId="10" xfId="55" applyFont="1" applyFill="1" applyBorder="1" applyAlignment="1">
      <alignment horizontal="center" vertical="center" textRotation="90" wrapText="1"/>
      <protection/>
    </xf>
    <xf numFmtId="0" fontId="0" fillId="7" borderId="10" xfId="0" applyFill="1" applyBorder="1" applyAlignment="1">
      <alignment horizontal="left" vertical="top" wrapText="1"/>
    </xf>
    <xf numFmtId="0" fontId="0" fillId="33" borderId="10" xfId="0" applyFill="1" applyBorder="1" applyAlignment="1">
      <alignment horizontal="left" vertical="top" wrapText="1"/>
    </xf>
    <xf numFmtId="0" fontId="0" fillId="7" borderId="10" xfId="0" applyFill="1" applyBorder="1" applyAlignment="1">
      <alignment horizontal="center" vertical="center"/>
    </xf>
    <xf numFmtId="0" fontId="0" fillId="0" borderId="10" xfId="0" applyFill="1" applyBorder="1" applyAlignment="1">
      <alignment horizontal="left" vertical="top" wrapText="1"/>
    </xf>
    <xf numFmtId="0" fontId="0" fillId="0" borderId="10" xfId="0" applyFill="1" applyBorder="1" applyAlignment="1">
      <alignment horizontal="center" vertical="center"/>
    </xf>
    <xf numFmtId="0" fontId="0" fillId="0" borderId="10" xfId="0" applyFill="1" applyBorder="1" applyAlignment="1" quotePrefix="1">
      <alignment wrapText="1"/>
    </xf>
    <xf numFmtId="0" fontId="0" fillId="0" borderId="10" xfId="0" applyFill="1" applyBorder="1" applyAlignment="1" quotePrefix="1">
      <alignment horizontal="left" vertical="top" wrapText="1"/>
    </xf>
    <xf numFmtId="0" fontId="56" fillId="40" borderId="14" xfId="54" applyFill="1" applyBorder="1" applyAlignment="1">
      <alignment horizontal="center" vertical="center"/>
      <protection/>
    </xf>
    <xf numFmtId="0" fontId="56" fillId="0" borderId="14" xfId="54" applyBorder="1" applyAlignment="1">
      <alignment horizontal="center" vertical="center"/>
      <protection/>
    </xf>
    <xf numFmtId="0" fontId="56" fillId="0" borderId="14" xfId="54" applyBorder="1">
      <alignment/>
      <protection/>
    </xf>
    <xf numFmtId="0" fontId="56" fillId="41" borderId="12" xfId="54" applyFill="1" applyBorder="1" applyAlignment="1">
      <alignment horizontal="center" vertical="center"/>
      <protection/>
    </xf>
    <xf numFmtId="0" fontId="56" fillId="42" borderId="12" xfId="54" applyFill="1" applyBorder="1" applyAlignment="1">
      <alignment horizontal="center" vertical="center"/>
      <protection/>
    </xf>
    <xf numFmtId="0" fontId="56" fillId="43" borderId="12" xfId="54" applyFill="1" applyBorder="1" applyAlignment="1">
      <alignment horizontal="center" vertical="center"/>
      <protection/>
    </xf>
    <xf numFmtId="0" fontId="56" fillId="43" borderId="14" xfId="54" applyFill="1" applyBorder="1" applyAlignment="1">
      <alignment horizontal="center" vertical="center"/>
      <protection/>
    </xf>
    <xf numFmtId="0" fontId="56" fillId="38" borderId="14" xfId="54" applyFill="1" applyBorder="1" applyAlignment="1">
      <alignment horizontal="center" vertical="center"/>
      <protection/>
    </xf>
    <xf numFmtId="0" fontId="56" fillId="40" borderId="12" xfId="54" applyFill="1" applyBorder="1" applyAlignment="1">
      <alignment horizontal="center" vertical="center"/>
      <protection/>
    </xf>
    <xf numFmtId="0" fontId="56" fillId="42" borderId="14" xfId="54" applyFill="1" applyBorder="1" applyAlignment="1">
      <alignment horizontal="center" vertical="center"/>
      <protection/>
    </xf>
    <xf numFmtId="0" fontId="56" fillId="41" borderId="14" xfId="54" applyFill="1" applyBorder="1" applyAlignment="1">
      <alignment horizontal="center" vertical="center"/>
      <protection/>
    </xf>
    <xf numFmtId="0" fontId="64" fillId="0" borderId="12" xfId="59" applyFont="1" applyFill="1" applyBorder="1" applyAlignment="1">
      <alignment horizontal="center" vertical="top" wrapText="1"/>
      <protection/>
    </xf>
    <xf numFmtId="0" fontId="64" fillId="37" borderId="12" xfId="59" applyFont="1" applyFill="1" applyBorder="1" applyAlignment="1">
      <alignment horizontal="left" vertical="top" wrapText="1"/>
      <protection/>
    </xf>
    <xf numFmtId="0" fontId="12" fillId="0" borderId="15" xfId="59" applyFont="1" applyFill="1" applyBorder="1" applyAlignment="1">
      <alignment horizontal="center" vertical="center" wrapText="1"/>
      <protection/>
    </xf>
    <xf numFmtId="0" fontId="67" fillId="0" borderId="12" xfId="54" applyFont="1" applyFill="1" applyBorder="1" applyAlignment="1">
      <alignment horizontal="center" vertical="center"/>
      <protection/>
    </xf>
    <xf numFmtId="0" fontId="56" fillId="0" borderId="0" xfId="54" applyAlignment="1">
      <alignment horizontal="center" vertical="center" wrapText="1"/>
      <protection/>
    </xf>
    <xf numFmtId="0" fontId="56" fillId="0" borderId="0" xfId="54" applyFill="1" applyAlignment="1">
      <alignment horizontal="center" vertical="center"/>
      <protection/>
    </xf>
    <xf numFmtId="0" fontId="56" fillId="0" borderId="12" xfId="54" applyFill="1" applyBorder="1">
      <alignment/>
      <protection/>
    </xf>
    <xf numFmtId="0" fontId="68" fillId="0" borderId="12" xfId="59" applyFont="1" applyFill="1" applyBorder="1" applyAlignment="1">
      <alignment horizontal="center" vertical="center" wrapText="1"/>
      <protection/>
    </xf>
    <xf numFmtId="0" fontId="69" fillId="0" borderId="12" xfId="54" applyFont="1" applyBorder="1" applyAlignment="1">
      <alignment horizontal="center" vertical="center"/>
      <protection/>
    </xf>
    <xf numFmtId="0" fontId="56" fillId="0" borderId="0" xfId="54" applyAlignment="1">
      <alignment horizontal="center" vertical="center"/>
      <protection/>
    </xf>
    <xf numFmtId="0" fontId="0" fillId="0" borderId="0" xfId="0" applyFill="1" applyAlignment="1">
      <alignment/>
    </xf>
    <xf numFmtId="49" fontId="0" fillId="7" borderId="16" xfId="0" applyNumberFormat="1" applyFill="1" applyBorder="1" applyAlignment="1">
      <alignment/>
    </xf>
    <xf numFmtId="0" fontId="0" fillId="7" borderId="16" xfId="0" applyFill="1" applyBorder="1" applyAlignment="1">
      <alignment/>
    </xf>
    <xf numFmtId="0" fontId="0" fillId="7" borderId="16" xfId="0" applyFill="1" applyBorder="1" applyAlignment="1">
      <alignment horizontal="center"/>
    </xf>
    <xf numFmtId="0" fontId="0" fillId="33" borderId="16" xfId="0" applyFill="1" applyBorder="1" applyAlignment="1">
      <alignment/>
    </xf>
    <xf numFmtId="0" fontId="0" fillId="4" borderId="16" xfId="0" applyFill="1" applyBorder="1" applyAlignment="1">
      <alignment/>
    </xf>
    <xf numFmtId="49"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3" fillId="44" borderId="10" xfId="53" applyFont="1" applyFill="1" applyBorder="1" applyAlignment="1">
      <alignment horizontal="center" textRotation="90" wrapText="1" readingOrder="1"/>
      <protection/>
    </xf>
    <xf numFmtId="0" fontId="3" fillId="34" borderId="10" xfId="53" applyFont="1" applyFill="1" applyBorder="1" applyAlignment="1">
      <alignment horizontal="center" vertical="center" wrapText="1" readingOrder="1"/>
      <protection/>
    </xf>
    <xf numFmtId="0" fontId="2" fillId="0" borderId="0" xfId="53" applyFont="1" applyFill="1" applyBorder="1" applyAlignment="1">
      <alignment wrapText="1" readingOrder="1"/>
      <protection/>
    </xf>
    <xf numFmtId="0" fontId="3" fillId="0" borderId="10" xfId="53" applyFont="1" applyFill="1" applyBorder="1" applyAlignment="1">
      <alignment horizontal="center" vertical="top" wrapText="1" readingOrder="1"/>
      <protection/>
    </xf>
    <xf numFmtId="0" fontId="3" fillId="0" borderId="10" xfId="53" applyFont="1" applyFill="1" applyBorder="1" applyAlignment="1">
      <alignment vertical="top" wrapText="1" readingOrder="1"/>
      <protection/>
    </xf>
    <xf numFmtId="0" fontId="3" fillId="0" borderId="10" xfId="53" applyFont="1" applyFill="1" applyBorder="1" applyAlignment="1">
      <alignment horizontal="left" vertical="top" wrapText="1" readingOrder="1"/>
      <protection/>
    </xf>
    <xf numFmtId="0" fontId="2" fillId="0" borderId="0" xfId="53" applyFont="1" applyFill="1" applyBorder="1" applyAlignment="1">
      <alignment readingOrder="1"/>
      <protection/>
    </xf>
    <xf numFmtId="0" fontId="3" fillId="0" borderId="10" xfId="53" applyNumberFormat="1" applyFont="1" applyFill="1" applyBorder="1" applyAlignment="1" applyProtection="1">
      <alignment horizontal="right" vertical="top" wrapText="1"/>
      <protection/>
    </xf>
    <xf numFmtId="0" fontId="3" fillId="0" borderId="10" xfId="53" applyFont="1" applyFill="1" applyBorder="1" applyAlignment="1">
      <alignment vertical="top" wrapText="1"/>
      <protection/>
    </xf>
    <xf numFmtId="0" fontId="3" fillId="0" borderId="10" xfId="53" applyFont="1" applyFill="1" applyBorder="1" applyAlignment="1">
      <alignment horizontal="center" vertical="top" wrapText="1"/>
      <protection/>
    </xf>
    <xf numFmtId="0" fontId="3" fillId="0" borderId="10" xfId="53" applyFont="1" applyFill="1" applyBorder="1" applyAlignment="1">
      <alignment horizontal="left" vertical="top" wrapText="1" shrinkToFit="1" readingOrder="1"/>
      <protection/>
    </xf>
    <xf numFmtId="0" fontId="3" fillId="0" borderId="10" xfId="53" applyFont="1" applyFill="1" applyBorder="1" applyAlignment="1" quotePrefix="1">
      <alignment horizontal="left" vertical="top" wrapText="1" readingOrder="1"/>
      <protection/>
    </xf>
    <xf numFmtId="0" fontId="3" fillId="0" borderId="0" xfId="53" applyFont="1" applyFill="1" applyBorder="1" applyAlignment="1">
      <alignment horizontal="center" vertical="top" wrapText="1" readingOrder="1"/>
      <protection/>
    </xf>
    <xf numFmtId="0" fontId="3" fillId="0" borderId="0" xfId="53" applyFont="1" applyFill="1" applyBorder="1" applyAlignment="1">
      <alignment vertical="top" wrapText="1" readingOrder="1"/>
      <protection/>
    </xf>
    <xf numFmtId="0" fontId="0" fillId="7" borderId="10" xfId="0" applyFill="1" applyBorder="1" applyAlignment="1">
      <alignment vertical="top" wrapText="1"/>
    </xf>
    <xf numFmtId="0" fontId="0" fillId="7" borderId="10" xfId="0" applyFill="1" applyBorder="1" applyAlignment="1" quotePrefix="1">
      <alignment horizontal="left" vertical="top" wrapText="1"/>
    </xf>
    <xf numFmtId="0" fontId="37" fillId="0" borderId="10" xfId="0" applyFont="1" applyFill="1" applyBorder="1" applyAlignment="1">
      <alignment horizontal="left" vertical="top" wrapText="1"/>
    </xf>
    <xf numFmtId="0" fontId="0" fillId="0" borderId="10" xfId="0" applyFill="1" applyBorder="1" applyAlignment="1">
      <alignment horizontal="left" vertical="top"/>
    </xf>
    <xf numFmtId="0" fontId="10" fillId="34" borderId="17" xfId="53" applyFont="1" applyFill="1" applyBorder="1" applyAlignment="1">
      <alignment horizontal="left" vertical="center" wrapText="1" readingOrder="1"/>
      <protection/>
    </xf>
    <xf numFmtId="0" fontId="56" fillId="0" borderId="0" xfId="54" applyBorder="1" applyAlignment="1">
      <alignment horizontal="center" vertical="center"/>
      <protection/>
    </xf>
    <xf numFmtId="0" fontId="56" fillId="0" borderId="0" xfId="54" applyBorder="1">
      <alignment/>
      <protection/>
    </xf>
    <xf numFmtId="0" fontId="56" fillId="0" borderId="0" xfId="54" applyFill="1" applyBorder="1">
      <alignment/>
      <protection/>
    </xf>
    <xf numFmtId="0" fontId="67" fillId="0" borderId="12" xfId="54" applyFont="1" applyBorder="1">
      <alignment/>
      <protection/>
    </xf>
    <xf numFmtId="0" fontId="64" fillId="0" borderId="12" xfId="59" applyFont="1" applyFill="1" applyBorder="1" applyAlignment="1" quotePrefix="1">
      <alignment horizontal="center" vertical="center" wrapText="1"/>
      <protection/>
    </xf>
    <xf numFmtId="0" fontId="69" fillId="0" borderId="0" xfId="54" applyFont="1" applyBorder="1" applyAlignment="1">
      <alignment horizontal="center" vertical="center"/>
      <protection/>
    </xf>
    <xf numFmtId="0" fontId="67" fillId="0" borderId="15" xfId="54" applyFont="1" applyFill="1" applyBorder="1">
      <alignment/>
      <protection/>
    </xf>
    <xf numFmtId="0" fontId="64" fillId="36" borderId="18" xfId="59" applyFont="1" applyFill="1" applyBorder="1" applyAlignment="1">
      <alignment horizontal="center" textRotation="90"/>
      <protection/>
    </xf>
    <xf numFmtId="0" fontId="64" fillId="0" borderId="12" xfId="59" applyFont="1" applyFill="1" applyBorder="1" applyAlignment="1">
      <alignment horizontal="left" vertical="center" wrapText="1"/>
      <protection/>
    </xf>
    <xf numFmtId="0" fontId="70" fillId="45" borderId="19" xfId="0" applyFont="1" applyFill="1" applyBorder="1" applyAlignment="1">
      <alignment/>
    </xf>
    <xf numFmtId="0" fontId="37" fillId="45" borderId="20" xfId="0" applyFont="1" applyFill="1" applyBorder="1" applyAlignment="1">
      <alignment/>
    </xf>
    <xf numFmtId="0" fontId="37" fillId="45" borderId="21" xfId="0" applyFont="1" applyFill="1" applyBorder="1" applyAlignment="1">
      <alignment/>
    </xf>
    <xf numFmtId="0" fontId="71" fillId="0" borderId="0" xfId="0" applyFont="1" applyAlignment="1">
      <alignment/>
    </xf>
    <xf numFmtId="0" fontId="63" fillId="45" borderId="22" xfId="0" applyFont="1" applyFill="1" applyBorder="1" applyAlignment="1">
      <alignment/>
    </xf>
    <xf numFmtId="0" fontId="40" fillId="45" borderId="0" xfId="0" applyFont="1" applyFill="1" applyBorder="1" applyAlignment="1">
      <alignment/>
    </xf>
    <xf numFmtId="0" fontId="40" fillId="45" borderId="23" xfId="0" applyFont="1" applyFill="1" applyBorder="1" applyAlignment="1">
      <alignment/>
    </xf>
    <xf numFmtId="0" fontId="0" fillId="0" borderId="0" xfId="0" applyAlignment="1">
      <alignment vertical="center"/>
    </xf>
    <xf numFmtId="0" fontId="72" fillId="0" borderId="24" xfId="0" applyFont="1" applyBorder="1" applyAlignment="1">
      <alignment horizontal="center"/>
    </xf>
    <xf numFmtId="0" fontId="73" fillId="0" borderId="25" xfId="0" applyFont="1" applyBorder="1" applyAlignment="1">
      <alignment horizontal="center"/>
    </xf>
    <xf numFmtId="0" fontId="74" fillId="0" borderId="0" xfId="0" applyFont="1" applyAlignment="1">
      <alignment/>
    </xf>
    <xf numFmtId="0" fontId="0" fillId="0" borderId="22" xfId="0" applyBorder="1" applyAlignment="1">
      <alignment/>
    </xf>
    <xf numFmtId="0" fontId="0" fillId="0" borderId="26" xfId="0" applyBorder="1" applyAlignment="1">
      <alignment/>
    </xf>
    <xf numFmtId="0" fontId="75" fillId="0" borderId="27" xfId="0" applyFont="1" applyBorder="1" applyAlignment="1">
      <alignment horizontal="center"/>
    </xf>
    <xf numFmtId="0" fontId="76" fillId="0" borderId="0" xfId="0" applyFont="1" applyAlignment="1">
      <alignment/>
    </xf>
    <xf numFmtId="0" fontId="70" fillId="45" borderId="28" xfId="0" applyFont="1" applyFill="1" applyBorder="1" applyAlignment="1">
      <alignment/>
    </xf>
    <xf numFmtId="0" fontId="37" fillId="45" borderId="29" xfId="0" applyFont="1" applyFill="1" applyBorder="1" applyAlignment="1">
      <alignment/>
    </xf>
    <xf numFmtId="0" fontId="37" fillId="45" borderId="30" xfId="0" applyFont="1" applyFill="1" applyBorder="1" applyAlignment="1">
      <alignment/>
    </xf>
    <xf numFmtId="0" fontId="63" fillId="45" borderId="19" xfId="0" applyFont="1" applyFill="1" applyBorder="1" applyAlignment="1">
      <alignment/>
    </xf>
    <xf numFmtId="0" fontId="40" fillId="45" borderId="20" xfId="0" applyFont="1" applyFill="1" applyBorder="1" applyAlignment="1">
      <alignment/>
    </xf>
    <xf numFmtId="0" fontId="40" fillId="45" borderId="21" xfId="0" applyFont="1" applyFill="1" applyBorder="1" applyAlignment="1">
      <alignment/>
    </xf>
    <xf numFmtId="0" fontId="77" fillId="7" borderId="31" xfId="0" applyFont="1" applyFill="1" applyBorder="1" applyAlignment="1">
      <alignment vertical="center"/>
    </xf>
    <xf numFmtId="0" fontId="77" fillId="7" borderId="32" xfId="0" applyFont="1" applyFill="1" applyBorder="1" applyAlignment="1">
      <alignment horizontal="center" vertical="center"/>
    </xf>
    <xf numFmtId="0" fontId="77" fillId="7" borderId="10" xfId="0" applyFont="1" applyFill="1" applyBorder="1" applyAlignment="1">
      <alignment horizontal="center" vertical="center"/>
    </xf>
    <xf numFmtId="0" fontId="77" fillId="7" borderId="33" xfId="0" applyFont="1" applyFill="1" applyBorder="1" applyAlignment="1">
      <alignment horizontal="center" vertical="center"/>
    </xf>
    <xf numFmtId="49" fontId="0" fillId="7" borderId="32" xfId="0" applyNumberFormat="1" applyFont="1" applyFill="1" applyBorder="1" applyAlignment="1">
      <alignment horizontal="left" vertical="top" wrapText="1"/>
    </xf>
    <xf numFmtId="0" fontId="0" fillId="7" borderId="10" xfId="0" applyFill="1" applyBorder="1" applyAlignment="1">
      <alignment vertical="top"/>
    </xf>
    <xf numFmtId="0" fontId="77" fillId="7" borderId="33" xfId="0" applyFont="1" applyFill="1" applyBorder="1" applyAlignment="1">
      <alignment horizontal="left" vertical="top" wrapText="1"/>
    </xf>
    <xf numFmtId="0" fontId="0" fillId="0" borderId="0" xfId="0" applyAlignment="1">
      <alignment vertical="top"/>
    </xf>
    <xf numFmtId="0" fontId="0" fillId="7" borderId="32" xfId="0" applyFont="1" applyFill="1" applyBorder="1" applyAlignment="1">
      <alignment horizontal="left" vertical="top" wrapText="1"/>
    </xf>
    <xf numFmtId="0" fontId="77" fillId="37" borderId="31" xfId="0" applyFont="1" applyFill="1" applyBorder="1" applyAlignment="1">
      <alignment vertical="center"/>
    </xf>
    <xf numFmtId="0" fontId="77" fillId="46" borderId="34" xfId="0" applyFont="1" applyFill="1" applyBorder="1" applyAlignment="1">
      <alignment vertical="center"/>
    </xf>
    <xf numFmtId="0" fontId="0" fillId="46" borderId="35" xfId="0" applyFont="1" applyFill="1" applyBorder="1" applyAlignment="1">
      <alignment horizontal="left" vertical="top" wrapText="1"/>
    </xf>
    <xf numFmtId="0" fontId="0" fillId="0" borderId="0" xfId="0" applyFont="1" applyAlignment="1">
      <alignment/>
    </xf>
    <xf numFmtId="0" fontId="12" fillId="0" borderId="32" xfId="0" applyFont="1" applyBorder="1" applyAlignment="1">
      <alignment horizontal="center" vertical="center" wrapText="1"/>
    </xf>
    <xf numFmtId="0" fontId="12" fillId="0" borderId="22" xfId="0" applyFont="1" applyBorder="1" applyAlignment="1">
      <alignment vertical="center" wrapText="1"/>
    </xf>
    <xf numFmtId="0" fontId="12" fillId="0" borderId="0" xfId="0" applyFont="1" applyBorder="1" applyAlignment="1">
      <alignment horizontal="left" vertical="center" wrapText="1"/>
    </xf>
    <xf numFmtId="0" fontId="65" fillId="0" borderId="23" xfId="0" applyFont="1" applyBorder="1" applyAlignment="1">
      <alignment horizontal="left" vertical="center"/>
    </xf>
    <xf numFmtId="0" fontId="12" fillId="0" borderId="27" xfId="0" applyFont="1" applyBorder="1" applyAlignment="1">
      <alignment horizontal="center" vertical="center" wrapText="1"/>
    </xf>
    <xf numFmtId="0" fontId="1" fillId="0" borderId="36" xfId="0" applyFont="1" applyBorder="1" applyAlignment="1">
      <alignment horizontal="center" vertical="center" wrapText="1"/>
    </xf>
    <xf numFmtId="0" fontId="12" fillId="0" borderId="29" xfId="0" applyFont="1" applyBorder="1" applyAlignment="1">
      <alignment horizontal="left" vertical="center" wrapText="1"/>
    </xf>
    <xf numFmtId="0" fontId="1" fillId="0" borderId="30" xfId="0" applyFont="1" applyBorder="1" applyAlignment="1">
      <alignment horizontal="center" vertical="center" wrapText="1"/>
    </xf>
    <xf numFmtId="0" fontId="37" fillId="7" borderId="10" xfId="0" applyFont="1" applyFill="1" applyBorder="1" applyAlignment="1">
      <alignment horizontal="left" vertical="top" wrapText="1"/>
    </xf>
    <xf numFmtId="0" fontId="37" fillId="0" borderId="10" xfId="0" applyFont="1" applyFill="1" applyBorder="1" applyAlignment="1">
      <alignment horizontal="center" vertical="center"/>
    </xf>
    <xf numFmtId="0" fontId="37" fillId="0" borderId="10" xfId="0" applyFont="1" applyFill="1" applyBorder="1" applyAlignment="1">
      <alignment wrapText="1"/>
    </xf>
    <xf numFmtId="0" fontId="37" fillId="0" borderId="10" xfId="0" applyFont="1" applyFill="1" applyBorder="1" applyAlignment="1" quotePrefix="1">
      <alignment horizontal="left" vertical="top" wrapText="1"/>
    </xf>
    <xf numFmtId="0" fontId="37" fillId="0" borderId="10" xfId="0" applyFont="1" applyFill="1" applyBorder="1" applyAlignment="1">
      <alignment/>
    </xf>
    <xf numFmtId="0" fontId="37" fillId="0" borderId="0" xfId="0" applyFont="1" applyFill="1" applyAlignment="1">
      <alignment/>
    </xf>
    <xf numFmtId="0" fontId="0" fillId="7" borderId="10" xfId="0" applyFill="1" applyBorder="1" applyAlignment="1">
      <alignment horizontal="center" vertical="center"/>
    </xf>
    <xf numFmtId="0" fontId="37" fillId="7" borderId="10" xfId="0" applyFont="1" applyFill="1" applyBorder="1" applyAlignment="1">
      <alignment horizontal="left" vertical="top" wrapText="1"/>
    </xf>
    <xf numFmtId="0" fontId="10" fillId="34" borderId="10" xfId="53" applyFont="1" applyFill="1" applyBorder="1" applyAlignment="1">
      <alignment horizontal="center" vertical="center" wrapText="1" readingOrder="1"/>
      <protection/>
    </xf>
    <xf numFmtId="0" fontId="0" fillId="0" borderId="10" xfId="0" applyFill="1" applyBorder="1" applyAlignment="1" quotePrefix="1">
      <alignment horizontal="left" vertical="top" wrapText="1"/>
    </xf>
    <xf numFmtId="0" fontId="56" fillId="0" borderId="0" xfId="54" applyAlignment="1">
      <alignment horizontal="center" vertical="center"/>
      <protection/>
    </xf>
    <xf numFmtId="0" fontId="56" fillId="0" borderId="37" xfId="54" applyBorder="1" applyAlignment="1">
      <alignment horizontal="center" vertical="center"/>
      <protection/>
    </xf>
    <xf numFmtId="0" fontId="12" fillId="0" borderId="38" xfId="0" applyFont="1" applyBorder="1" applyAlignment="1">
      <alignment horizontal="left" vertical="center" wrapText="1"/>
    </xf>
    <xf numFmtId="0" fontId="12" fillId="0" borderId="31" xfId="0" applyFont="1" applyBorder="1" applyAlignment="1">
      <alignment horizontal="left" vertical="center" wrapText="1"/>
    </xf>
    <xf numFmtId="0" fontId="12" fillId="0" borderId="39" xfId="0" applyFont="1" applyBorder="1" applyAlignment="1">
      <alignment horizontal="left" vertical="center" wrapText="1"/>
    </xf>
    <xf numFmtId="0" fontId="12" fillId="0" borderId="40" xfId="0" applyFont="1" applyBorder="1" applyAlignment="1">
      <alignment horizontal="left" vertical="center" wrapText="1"/>
    </xf>
    <xf numFmtId="0" fontId="76" fillId="0" borderId="41" xfId="0" applyFont="1" applyBorder="1" applyAlignment="1">
      <alignment/>
    </xf>
    <xf numFmtId="0" fontId="0" fillId="0" borderId="35" xfId="0" applyBorder="1" applyAlignment="1">
      <alignment/>
    </xf>
    <xf numFmtId="0" fontId="77" fillId="0" borderId="22" xfId="0" applyFont="1"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78" fillId="7" borderId="24" xfId="0" applyFont="1" applyFill="1" applyBorder="1" applyAlignment="1">
      <alignment horizontal="center" vertical="center"/>
    </xf>
    <xf numFmtId="0" fontId="78" fillId="0" borderId="42" xfId="0" applyFont="1" applyBorder="1" applyAlignment="1">
      <alignment horizontal="center" vertical="center"/>
    </xf>
    <xf numFmtId="0" fontId="77" fillId="7" borderId="10" xfId="0" applyFont="1" applyFill="1" applyBorder="1" applyAlignment="1">
      <alignment vertical="top" wrapText="1"/>
    </xf>
    <xf numFmtId="0" fontId="77" fillId="0" borderId="33" xfId="0" applyFont="1" applyBorder="1" applyAlignment="1">
      <alignment vertical="top" wrapText="1"/>
    </xf>
    <xf numFmtId="0" fontId="78" fillId="37" borderId="24" xfId="0" applyFont="1" applyFill="1" applyBorder="1" applyAlignment="1">
      <alignment horizontal="center" vertical="center"/>
    </xf>
    <xf numFmtId="0" fontId="78" fillId="37" borderId="42" xfId="0" applyFont="1" applyFill="1" applyBorder="1" applyAlignment="1">
      <alignment horizontal="center" vertical="center"/>
    </xf>
    <xf numFmtId="0" fontId="78" fillId="46" borderId="25" xfId="0" applyFont="1" applyFill="1" applyBorder="1" applyAlignment="1">
      <alignment horizontal="center" vertical="center"/>
    </xf>
    <xf numFmtId="0" fontId="78" fillId="46" borderId="43" xfId="0" applyFont="1" applyFill="1" applyBorder="1" applyAlignment="1">
      <alignment horizontal="center" vertical="center"/>
    </xf>
    <xf numFmtId="0" fontId="0" fillId="0" borderId="44" xfId="0" applyBorder="1" applyAlignment="1">
      <alignment/>
    </xf>
    <xf numFmtId="0" fontId="0" fillId="0" borderId="45" xfId="0" applyBorder="1" applyAlignment="1">
      <alignment/>
    </xf>
    <xf numFmtId="0" fontId="65" fillId="0" borderId="31" xfId="0" applyFont="1" applyBorder="1" applyAlignment="1">
      <alignment horizontal="left" vertical="center"/>
    </xf>
    <xf numFmtId="0" fontId="0" fillId="0" borderId="46" xfId="0" applyBorder="1" applyAlignment="1">
      <alignment wrapText="1"/>
    </xf>
    <xf numFmtId="0" fontId="0" fillId="0" borderId="47" xfId="0" applyBorder="1" applyAlignment="1">
      <alignment wrapText="1"/>
    </xf>
    <xf numFmtId="0" fontId="77" fillId="0" borderId="0" xfId="0" applyFont="1" applyBorder="1" applyAlignment="1">
      <alignment horizontal="center" vertical="center"/>
    </xf>
    <xf numFmtId="0" fontId="77" fillId="0" borderId="23" xfId="0" applyFont="1" applyBorder="1" applyAlignment="1">
      <alignment horizontal="center" vertical="center"/>
    </xf>
    <xf numFmtId="0" fontId="0" fillId="0" borderId="24" xfId="0" applyBorder="1" applyAlignment="1">
      <alignment/>
    </xf>
    <xf numFmtId="0" fontId="0" fillId="0" borderId="42" xfId="0" applyBorder="1" applyAlignment="1">
      <alignment/>
    </xf>
    <xf numFmtId="0" fontId="0" fillId="0" borderId="31" xfId="0" applyBorder="1" applyAlignment="1">
      <alignment/>
    </xf>
    <xf numFmtId="0" fontId="62" fillId="0" borderId="10" xfId="0" applyFont="1" applyBorder="1" applyAlignment="1">
      <alignment horizontal="left"/>
    </xf>
    <xf numFmtId="0" fontId="62" fillId="0" borderId="33" xfId="0" applyFont="1" applyBorder="1" applyAlignment="1">
      <alignment horizontal="left"/>
    </xf>
    <xf numFmtId="0" fontId="62" fillId="0" borderId="48" xfId="0" applyFont="1" applyBorder="1" applyAlignment="1">
      <alignment horizontal="left"/>
    </xf>
    <xf numFmtId="0" fontId="62" fillId="0" borderId="49" xfId="0" applyFont="1" applyBorder="1" applyAlignment="1">
      <alignment horizontal="left"/>
    </xf>
    <xf numFmtId="0" fontId="0" fillId="0" borderId="50" xfId="0" applyBorder="1" applyAlignment="1">
      <alignment wrapText="1"/>
    </xf>
    <xf numFmtId="0" fontId="0" fillId="0" borderId="34" xfId="0" applyBorder="1" applyAlignment="1">
      <alignment wrapText="1"/>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2 2" xfId="52"/>
    <cellStyle name="Standard 2 3" xfId="53"/>
    <cellStyle name="Standard 3" xfId="54"/>
    <cellStyle name="Standard 3 2" xfId="55"/>
    <cellStyle name="Standard 3 3" xfId="56"/>
    <cellStyle name="Standard 4" xfId="57"/>
    <cellStyle name="Standard 5" xfId="58"/>
    <cellStyle name="Standard_Tabelle1"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0</xdr:rowOff>
    </xdr:from>
    <xdr:to>
      <xdr:col>11</xdr:col>
      <xdr:colOff>438150</xdr:colOff>
      <xdr:row>17</xdr:row>
      <xdr:rowOff>161925</xdr:rowOff>
    </xdr:to>
    <xdr:pic>
      <xdr:nvPicPr>
        <xdr:cNvPr id="1" name="Grafik 1"/>
        <xdr:cNvPicPr preferRelativeResize="1">
          <a:picLocks noChangeAspect="1"/>
        </xdr:cNvPicPr>
      </xdr:nvPicPr>
      <xdr:blipFill>
        <a:blip r:embed="rId1"/>
        <a:stretch>
          <a:fillRect/>
        </a:stretch>
      </xdr:blipFill>
      <xdr:spPr>
        <a:xfrm>
          <a:off x="8210550" y="390525"/>
          <a:ext cx="5838825" cy="5591175"/>
        </a:xfrm>
        <a:prstGeom prst="rect">
          <a:avLst/>
        </a:prstGeom>
        <a:noFill/>
        <a:ln w="9525" cmpd="sng">
          <a:noFill/>
        </a:ln>
      </xdr:spPr>
    </xdr:pic>
    <xdr:clientData/>
  </xdr:twoCellAnchor>
  <xdr:twoCellAnchor editAs="oneCell">
    <xdr:from>
      <xdr:col>1</xdr:col>
      <xdr:colOff>152400</xdr:colOff>
      <xdr:row>33</xdr:row>
      <xdr:rowOff>85725</xdr:rowOff>
    </xdr:from>
    <xdr:to>
      <xdr:col>2</xdr:col>
      <xdr:colOff>790575</xdr:colOff>
      <xdr:row>33</xdr:row>
      <xdr:rowOff>1257300</xdr:rowOff>
    </xdr:to>
    <xdr:pic>
      <xdr:nvPicPr>
        <xdr:cNvPr id="2" name="Grafik 2"/>
        <xdr:cNvPicPr preferRelativeResize="1">
          <a:picLocks noChangeAspect="1"/>
        </xdr:cNvPicPr>
      </xdr:nvPicPr>
      <xdr:blipFill>
        <a:blip r:embed="rId2"/>
        <a:stretch>
          <a:fillRect/>
        </a:stretch>
      </xdr:blipFill>
      <xdr:spPr>
        <a:xfrm>
          <a:off x="2447925" y="12182475"/>
          <a:ext cx="294322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M_ISS_1000_Hymo_LW.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U-WRRL-2014ff\Ma&#223;nahmenumsetzung_allgemein\Programmma&#223;nahmen\Material\Zuordnung_OFWK_3D_zu_Kreis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usalanalyse"/>
      <sheetName val="Maßnahmenkatalog"/>
      <sheetName val="Maßnahmen"/>
      <sheetName val="Legende und Ausfüllanleitung"/>
    </sheetNames>
    <sheetDataSet>
      <sheetData sheetId="1">
        <row r="2">
          <cell r="B2">
            <v>1</v>
          </cell>
          <cell r="C2" t="str">
            <v>WRRL/OW</v>
          </cell>
          <cell r="D2" t="str">
            <v>Punktquellen: Kommunen / Haushalte</v>
          </cell>
          <cell r="E2" t="str">
            <v>Neubau und Anpassung von kommunalen Kläranlagen</v>
          </cell>
        </row>
        <row r="3">
          <cell r="B3">
            <v>2</v>
          </cell>
          <cell r="C3" t="str">
            <v>WRRL/OW</v>
          </cell>
          <cell r="D3" t="str">
            <v>Punktquellen: Kommunen / Haushalte</v>
          </cell>
          <cell r="E3" t="str">
            <v>Ausbau kommunaler Kläranlagen zur Reduzierung der Stickstoffeinträge </v>
          </cell>
        </row>
        <row r="4">
          <cell r="B4">
            <v>3</v>
          </cell>
          <cell r="C4" t="str">
            <v>WRRL/OW</v>
          </cell>
          <cell r="D4" t="str">
            <v>Punktquellen: Kommunen / Haushalte</v>
          </cell>
          <cell r="E4" t="str">
            <v>Ausbau kommunaler Kläranlagen zur Reduzierung der Phosphoreinträge</v>
          </cell>
        </row>
        <row r="5">
          <cell r="B5">
            <v>4</v>
          </cell>
          <cell r="C5" t="str">
            <v>WRRL/OW</v>
          </cell>
          <cell r="D5" t="str">
            <v>Punktquellen: Kommunen / Haushalte</v>
          </cell>
          <cell r="E5" t="str">
            <v>Ausbau kommunaler Kläranlagen zur Reduzierung sonstiger Stoffeinträge</v>
          </cell>
        </row>
        <row r="6">
          <cell r="B6">
            <v>5</v>
          </cell>
          <cell r="C6" t="str">
            <v>WRRL/OW</v>
          </cell>
          <cell r="D6" t="str">
            <v>Punktquellen: Kommunen / Haushalte</v>
          </cell>
          <cell r="E6" t="str">
            <v>Optimierung der Betriebsweise kommunaler Kläranlagen</v>
          </cell>
        </row>
        <row r="7">
          <cell r="B7">
            <v>6</v>
          </cell>
          <cell r="C7" t="str">
            <v>WRRL/OW</v>
          </cell>
          <cell r="D7" t="str">
            <v>Punktquellen: Kommunen / Haushalte</v>
          </cell>
          <cell r="E7" t="str">
            <v>Interkommunale Zusammenschlüsse und Stilllegung vorhandener Kläranlagen</v>
          </cell>
        </row>
        <row r="8">
          <cell r="B8">
            <v>7</v>
          </cell>
          <cell r="C8" t="str">
            <v>WRRL/OW</v>
          </cell>
          <cell r="D8" t="str">
            <v>Punktquellen: Kommunen / Haushalte</v>
          </cell>
          <cell r="E8" t="str">
            <v>Neubau und Umrüstung von Kleinkläranlagen</v>
          </cell>
        </row>
        <row r="9">
          <cell r="B9">
            <v>8</v>
          </cell>
          <cell r="C9" t="str">
            <v>WRRL/OW</v>
          </cell>
          <cell r="D9" t="str">
            <v>Punktquellen: Kommunen / Haushalte</v>
          </cell>
          <cell r="E9" t="str">
            <v>Anschluss bisher nicht angeschlossener Gebiete an bestehende Kläranlagen</v>
          </cell>
        </row>
        <row r="10">
          <cell r="B10">
            <v>9</v>
          </cell>
          <cell r="C10" t="str">
            <v>WRRL/OW</v>
          </cell>
          <cell r="D10" t="str">
            <v>Punktquellen: Kommunen / Haushalte</v>
          </cell>
          <cell r="E10" t="str">
            <v>Sonstige Maßnahmen zur Reduzierung der Stoffeinträge durch kommunale Abwassereinleitungen</v>
          </cell>
        </row>
        <row r="11">
          <cell r="B11" t="str">
            <v>10a</v>
          </cell>
          <cell r="C11" t="str">
            <v>WRRL/OW</v>
          </cell>
          <cell r="D11" t="str">
            <v>Punktquellen: Misch- und Niederschlagswasser</v>
          </cell>
          <cell r="E11" t="str">
            <v>Neubau und Anpassung von Anlagen zur Ableitung, Behandlung und zum Rückhalt von Mischwasser</v>
          </cell>
        </row>
        <row r="12">
          <cell r="B12" t="str">
            <v>10b</v>
          </cell>
          <cell r="C12" t="str">
            <v>WRRL/OW</v>
          </cell>
          <cell r="D12" t="str">
            <v>Punktquellen: Misch- und Niederschlagswasser</v>
          </cell>
          <cell r="E12" t="str">
            <v>Neubau und Anpassung von Anlagen zur Ableitung, Behandlung und zum Rückhalt von Niederschlagswasser aus Trennkanalisation</v>
          </cell>
        </row>
        <row r="13">
          <cell r="B13" t="str">
            <v>11a</v>
          </cell>
          <cell r="C13" t="str">
            <v>WRRL/OW</v>
          </cell>
          <cell r="D13" t="str">
            <v>Punktquellen: Misch- und Niederschlagswasser</v>
          </cell>
          <cell r="E13" t="str">
            <v>Optimierung der Betriebsweise von Anlagen zur Ableitung, Behandlung und zum Rückhalt von Mischwasser</v>
          </cell>
        </row>
        <row r="14">
          <cell r="B14" t="str">
            <v>11b</v>
          </cell>
          <cell r="C14" t="str">
            <v>WRRL/OW</v>
          </cell>
          <cell r="D14" t="str">
            <v>Punktquellen: Misch- und Niederschlagswasser</v>
          </cell>
          <cell r="E14" t="str">
            <v>Optimierung der Betriebsweise von Anlagen zur Ableitung, Behandlung und zum Rückhalt von Niederschlagswasser aus Trennkanalisation</v>
          </cell>
        </row>
        <row r="15">
          <cell r="B15">
            <v>12</v>
          </cell>
          <cell r="C15" t="str">
            <v>WRRL/OW</v>
          </cell>
          <cell r="D15" t="str">
            <v>Punktquellen: Misch- und Niederschlagswasser</v>
          </cell>
          <cell r="E15" t="str">
            <v>Sonstige Maßnahmen zur Reduzierung der Stoffeinträge durch Misch- und Niederschlagswassereinleitungen</v>
          </cell>
        </row>
        <row r="16">
          <cell r="B16">
            <v>13</v>
          </cell>
          <cell r="C16" t="str">
            <v>WRRL/OW</v>
          </cell>
          <cell r="D16" t="str">
            <v>Punktquellen: Industrie / Gewerbe</v>
          </cell>
          <cell r="E16" t="str">
            <v>Neubau und Anpassung von industriellen/ gewerblichen Kläranlagen</v>
          </cell>
        </row>
        <row r="17">
          <cell r="B17">
            <v>14</v>
          </cell>
          <cell r="C17" t="str">
            <v>WRRL/OW</v>
          </cell>
          <cell r="D17" t="str">
            <v>Punktquellen: Industrie / Gewerbe</v>
          </cell>
          <cell r="E17" t="str">
            <v>Optimierung der Betriebsweise industrieller/ gewerblicher Kläranlagen</v>
          </cell>
        </row>
        <row r="18">
          <cell r="B18">
            <v>15</v>
          </cell>
          <cell r="C18" t="str">
            <v>WRRL/OW</v>
          </cell>
          <cell r="D18" t="str">
            <v>Punktquellen: Industrie / Gewerbe</v>
          </cell>
          <cell r="E18" t="str">
            <v>Sonstige Maßnahmen zur Reduzierung der Stoffeinträge durch industrielle/ gewerbliche Abwassereinleitungen</v>
          </cell>
        </row>
        <row r="19">
          <cell r="B19">
            <v>16</v>
          </cell>
          <cell r="C19" t="str">
            <v>WRRL/OW</v>
          </cell>
          <cell r="D19" t="str">
            <v>Punktquellen: Bergbau</v>
          </cell>
          <cell r="E19" t="str">
            <v>Maßnahmen zur Reduzierung punktueller Stoffeinträge aus dem Bergbau (OW)</v>
          </cell>
        </row>
        <row r="20">
          <cell r="B20">
            <v>17</v>
          </cell>
          <cell r="C20" t="str">
            <v>WRRL/OW</v>
          </cell>
          <cell r="D20" t="str">
            <v>Punktquellen: Wärmebelastung (alle Verursacher-bereiche)</v>
          </cell>
          <cell r="E20" t="str">
            <v>Maßnahmen zur Reduzierung der Belastungen durch Wärmeeinleitungen</v>
          </cell>
        </row>
        <row r="21">
          <cell r="B21">
            <v>18</v>
          </cell>
          <cell r="C21" t="str">
            <v>WRRL/OW</v>
          </cell>
          <cell r="D21" t="str">
            <v>Punktquellen: Sonstige Punktquellen</v>
          </cell>
          <cell r="E21" t="str">
            <v>Maßnahmen zur Reduzierung der Stoffeinträge aus anderen Punktquellen </v>
          </cell>
        </row>
        <row r="22">
          <cell r="B22">
            <v>19</v>
          </cell>
          <cell r="C22" t="str">
            <v>WRRL/GW</v>
          </cell>
          <cell r="D22" t="str">
            <v>Punktquellen: Industrie / Gewerbe</v>
          </cell>
          <cell r="E22" t="str">
            <v>Maßnahmen zur Reduzierung punktueller Stoffeinträge aus Industrie-/ Gewerbestandorten</v>
          </cell>
        </row>
        <row r="23">
          <cell r="B23">
            <v>20</v>
          </cell>
          <cell r="C23" t="str">
            <v>WRRL/GW</v>
          </cell>
          <cell r="D23" t="str">
            <v>Punktquellen: Bergbau</v>
          </cell>
          <cell r="E23" t="str">
            <v>Maßnahmen zur Reduzierung punktueller Stoffeinträge aus dem Bergbau</v>
          </cell>
        </row>
        <row r="24">
          <cell r="B24">
            <v>21</v>
          </cell>
          <cell r="C24" t="str">
            <v>WRRL/GW</v>
          </cell>
          <cell r="D24" t="str">
            <v>Punktquellen: Altlasten / Altstandorte</v>
          </cell>
          <cell r="E24" t="str">
            <v>Maßnahmen zur Reduzierung punktueller Stoffeinträge aus Altlasten und Altstandorten</v>
          </cell>
        </row>
        <row r="25">
          <cell r="B25">
            <v>22</v>
          </cell>
          <cell r="C25" t="str">
            <v>WRRL/GW</v>
          </cell>
          <cell r="D25" t="str">
            <v>Punktquellen: Abfallentsorgung</v>
          </cell>
          <cell r="E25" t="str">
            <v>Maßnahmen zur Reduzierung punktueller Stoffeinträge aus der Abfallentsorgung</v>
          </cell>
        </row>
        <row r="26">
          <cell r="B26">
            <v>23</v>
          </cell>
          <cell r="C26" t="str">
            <v>WRRL/GW</v>
          </cell>
          <cell r="D26" t="str">
            <v>Punktquellen: Sonstige Punktquellen</v>
          </cell>
          <cell r="E26" t="str">
            <v>Maßnahmen zur Reduzierung der Stoffeinträge aus anderen Punktquellen </v>
          </cell>
        </row>
        <row r="27">
          <cell r="B27">
            <v>24</v>
          </cell>
          <cell r="C27" t="str">
            <v>WRRL/OW</v>
          </cell>
          <cell r="D27" t="str">
            <v>Diffuse Quellen: Bergbau</v>
          </cell>
          <cell r="E27" t="str">
            <v>Maßnahmen zur Reduzierung diffuser Belastungen infolge Bergbau</v>
          </cell>
        </row>
        <row r="28">
          <cell r="B28">
            <v>25</v>
          </cell>
          <cell r="C28" t="str">
            <v>WRRL/OW</v>
          </cell>
          <cell r="D28" t="str">
            <v>Diffuse Quellen: Altlasten / Altstandorte</v>
          </cell>
          <cell r="E28" t="str">
            <v>Maßnahmen zur Reduzierung diffuser Stoffeinträge aus Altlasten und Altstandorten</v>
          </cell>
        </row>
        <row r="29">
          <cell r="B29">
            <v>26</v>
          </cell>
          <cell r="C29" t="str">
            <v>WRRL/OW</v>
          </cell>
          <cell r="D29" t="str">
            <v>Diffuse Quellen: Bebaute Gebiete</v>
          </cell>
          <cell r="E29" t="str">
            <v>Maßnahmen zur Reduzierung diffuser Stoffeinträge von befestigten Flächen</v>
          </cell>
        </row>
        <row r="30">
          <cell r="B30">
            <v>27</v>
          </cell>
          <cell r="C30" t="str">
            <v>WRRL/OW</v>
          </cell>
          <cell r="D30" t="str">
            <v>Diffuse Quellen: Landwirtschaft</v>
          </cell>
          <cell r="E30" t="str">
            <v>Maßnahmen zur Reduzierung der direkten Nährstoffeinträge aus der Landwirtschaft</v>
          </cell>
        </row>
        <row r="31">
          <cell r="B31">
            <v>28</v>
          </cell>
          <cell r="C31" t="str">
            <v>WRRL/OW</v>
          </cell>
          <cell r="D31" t="str">
            <v>Diffuse Quellen: Landwirtschaft</v>
          </cell>
          <cell r="E31" t="str">
            <v>Maßnahmen zur Reduzierung der Nährstoffeinträge durch Anlage von Gewässerschutzstreifen </v>
          </cell>
        </row>
        <row r="32">
          <cell r="B32">
            <v>29</v>
          </cell>
          <cell r="C32" t="str">
            <v>WRRL/OW</v>
          </cell>
          <cell r="D32" t="str">
            <v>Diffuse Quellen: Landwirtschaft</v>
          </cell>
          <cell r="E32" t="str">
            <v>Maßnahmen zur Reduzierung der Nährstoff- und Feinmaterialeinträge durch Erosion und Abschwemmung aus der Landwirtschaft</v>
          </cell>
        </row>
        <row r="33">
          <cell r="B33">
            <v>30</v>
          </cell>
          <cell r="C33" t="str">
            <v>WRRL/OW</v>
          </cell>
          <cell r="D33" t="str">
            <v>Diffuse Quellen: Landwirtschaft</v>
          </cell>
          <cell r="E33" t="str">
            <v>Maßnahmen zur Reduzierung der Nährstoffeinträge durch Auswaschung aus der Landwirtschaft</v>
          </cell>
        </row>
        <row r="34">
          <cell r="B34">
            <v>31</v>
          </cell>
          <cell r="C34" t="str">
            <v>WRRL/OW</v>
          </cell>
          <cell r="D34" t="str">
            <v>Diffuse Quellen: Landwirtschaft</v>
          </cell>
          <cell r="E34" t="str">
            <v>Maßnahmen zur Reduzierung der Nährstoffeinträge durch Drainagen</v>
          </cell>
        </row>
        <row r="35">
          <cell r="B35">
            <v>32</v>
          </cell>
          <cell r="C35" t="str">
            <v>WRRL/OW</v>
          </cell>
          <cell r="D35" t="str">
            <v>Diffuse Quellen: Landwirtschaft</v>
          </cell>
          <cell r="E35" t="str">
            <v>Maßnahmen zur Reduzierung der Einträge von Pflanzenschutzmitteln aus der Landwirtschaft</v>
          </cell>
        </row>
        <row r="36">
          <cell r="B36">
            <v>33</v>
          </cell>
          <cell r="C36" t="str">
            <v>WRRL/OW</v>
          </cell>
          <cell r="D36" t="str">
            <v>Diffuse Quellen: Landwirtschaft</v>
          </cell>
          <cell r="E36" t="str">
            <v>Maßnahmen zur Reduzierung der Nährstoffeinträge durch besondere Anforderungen  in Wasserschutzgebieten</v>
          </cell>
        </row>
        <row r="37">
          <cell r="B37">
            <v>34</v>
          </cell>
          <cell r="C37" t="str">
            <v>WRRL/OW</v>
          </cell>
          <cell r="D37" t="str">
            <v>Diffuse Quellen: Bodenversauerung</v>
          </cell>
          <cell r="E37" t="str">
            <v>Maßnahmen zur Reduzierung der Belastungen infolge Bodenversauerung</v>
          </cell>
        </row>
        <row r="38">
          <cell r="B38">
            <v>35</v>
          </cell>
          <cell r="C38" t="str">
            <v>WRRL/OW</v>
          </cell>
          <cell r="D38" t="str">
            <v>Diffuse Quellen: Unfallbedingte Einträge</v>
          </cell>
          <cell r="E38" t="str">
            <v>Maßnahmen zur Vermeidung von unfallbedingten Einträgen</v>
          </cell>
        </row>
        <row r="39">
          <cell r="B39">
            <v>36</v>
          </cell>
          <cell r="C39" t="str">
            <v>WRRL/OW</v>
          </cell>
          <cell r="D39" t="str">
            <v>Diffuse Quellen: Sonstige diffuse Quellen</v>
          </cell>
          <cell r="E39" t="str">
            <v>Maßnahmen zur Reduzierung der Belastungen aus anderen diffusen Quellen</v>
          </cell>
        </row>
        <row r="40">
          <cell r="B40">
            <v>37</v>
          </cell>
          <cell r="C40" t="str">
            <v>WRRL/GW</v>
          </cell>
          <cell r="D40" t="str">
            <v>Diffuse Quellen: Bergbau</v>
          </cell>
          <cell r="E40" t="str">
            <v>Maßnahmen zur Reduzierung der Versauerung infolge Bergbau</v>
          </cell>
        </row>
        <row r="41">
          <cell r="B41">
            <v>38</v>
          </cell>
          <cell r="C41" t="str">
            <v>WRRL/GW</v>
          </cell>
          <cell r="D41" t="str">
            <v>Diffuse Quellen: Bergbau</v>
          </cell>
          <cell r="E41" t="str">
            <v>Maßnahmen zur Reduzierung diffuser Belastungen infolge Bergbau </v>
          </cell>
        </row>
        <row r="42">
          <cell r="B42">
            <v>39</v>
          </cell>
          <cell r="C42" t="str">
            <v>WRRL/GW</v>
          </cell>
          <cell r="D42" t="str">
            <v>Diffuse Quellen: Bebaute Gebiete</v>
          </cell>
          <cell r="E42" t="str">
            <v>Maßnahmen zur Reduzierung der Stoffeinträge aus undichter Kanalisation und Abwasserbehandlungsanlagen</v>
          </cell>
        </row>
        <row r="43">
          <cell r="B43">
            <v>40</v>
          </cell>
          <cell r="C43" t="str">
            <v>WRRL/GW</v>
          </cell>
          <cell r="D43" t="str">
            <v>Diffuse Quellen: Bebaute Gebiete</v>
          </cell>
          <cell r="E43" t="str">
            <v>Maßnahmen zu Reduzierung der Stoffeinträge aus Baumaterialien/ Bauwerken</v>
          </cell>
        </row>
        <row r="44">
          <cell r="B44">
            <v>41</v>
          </cell>
          <cell r="C44" t="str">
            <v>WRRL/GW</v>
          </cell>
          <cell r="D44" t="str">
            <v>Diffuse Quellen: Landwirtschaft</v>
          </cell>
          <cell r="E44" t="str">
            <v>Maßnahmen zur Reduzierung der  Nährstoffeinträge in GW durch Auswaschung aus der Landwirtschaft</v>
          </cell>
        </row>
        <row r="45">
          <cell r="B45">
            <v>42</v>
          </cell>
          <cell r="C45" t="str">
            <v>WRRL/GW</v>
          </cell>
          <cell r="D45" t="str">
            <v>Diffuse Quellen: Landwirtschaft</v>
          </cell>
          <cell r="E45" t="str">
            <v>Maßnahmen zur Reduzierung der Einträge von Pflanzenschutzmitteln aus der Landwirtschaft</v>
          </cell>
        </row>
        <row r="46">
          <cell r="B46">
            <v>43</v>
          </cell>
          <cell r="C46" t="str">
            <v>WRRL/GW</v>
          </cell>
          <cell r="D46" t="str">
            <v>Diffuse Quellen: Landwirtschaft</v>
          </cell>
          <cell r="E46" t="str">
            <v>Maßnahmen zur Reduzierung der Nährstoffeinträge durch besondere Anforderungen  in Wasserschutzgebieten</v>
          </cell>
        </row>
        <row r="47">
          <cell r="B47">
            <v>44</v>
          </cell>
          <cell r="C47" t="str">
            <v>WRRL/GW</v>
          </cell>
          <cell r="D47" t="str">
            <v>Diffuse Quellen: Sonstige diffuse Quellen</v>
          </cell>
          <cell r="E47" t="str">
            <v>Maßnahmen zur Reduzierung der Belastungen aus anderen diffusen Quellen</v>
          </cell>
        </row>
        <row r="48">
          <cell r="B48">
            <v>45</v>
          </cell>
          <cell r="C48" t="str">
            <v>WRRL/OW</v>
          </cell>
          <cell r="D48" t="str">
            <v>Wasserentnahmen: Industrie / Gewerbe</v>
          </cell>
          <cell r="E48" t="str">
            <v>Maßnahmen zur Reduzierung der Wasserentnahme für Industrie/ Gewerbe</v>
          </cell>
        </row>
        <row r="49">
          <cell r="B49">
            <v>46</v>
          </cell>
          <cell r="C49" t="str">
            <v>WRRL/OW</v>
          </cell>
          <cell r="D49" t="str">
            <v>Wasserentnahmen: Industrie / Gewerbe</v>
          </cell>
          <cell r="E49" t="str">
            <v>Maßnahmen zur Reduzierung der Wasserentnahme infolge Stromerzeugung (Kühlwasser)</v>
          </cell>
        </row>
        <row r="50">
          <cell r="B50">
            <v>47</v>
          </cell>
          <cell r="C50" t="str">
            <v>WRRL/OW</v>
          </cell>
          <cell r="D50" t="str">
            <v>Wasserentnahmen: Industrie / Gewerbe</v>
          </cell>
          <cell r="E50" t="str">
            <v>Maßnahmen zur Reduzierung der Wasserentnahme für Wasserkraftwerke</v>
          </cell>
        </row>
        <row r="51">
          <cell r="B51">
            <v>48</v>
          </cell>
          <cell r="C51" t="str">
            <v>WRRL/OW</v>
          </cell>
          <cell r="D51" t="str">
            <v>Wasserentnahmen: Landwirtschaft</v>
          </cell>
          <cell r="E51" t="str">
            <v>Maßnahmen zur Reduzierung der Wasserentnahme für die Landwirtschaft</v>
          </cell>
        </row>
        <row r="52">
          <cell r="B52">
            <v>49</v>
          </cell>
          <cell r="C52" t="str">
            <v>WRRL/OW</v>
          </cell>
          <cell r="D52" t="str">
            <v>Wasserentnahmen: Fischereiwirtschaft</v>
          </cell>
          <cell r="E52" t="str">
            <v>Maßnahmen zur Reduzierung der Wasserentnahme für die Fischereiwirtschaft</v>
          </cell>
        </row>
        <row r="53">
          <cell r="B53">
            <v>50</v>
          </cell>
          <cell r="C53" t="str">
            <v>WRRL/OW</v>
          </cell>
          <cell r="D53" t="str">
            <v>Wasserentnahmen: Wasserversorgung</v>
          </cell>
          <cell r="E53" t="str">
            <v>Maßnahmen zur Reduzierung der Wasserentnahme für die öffentliche Wasserversorgung</v>
          </cell>
        </row>
        <row r="54">
          <cell r="B54">
            <v>51</v>
          </cell>
          <cell r="C54" t="str">
            <v>WRRL/OW</v>
          </cell>
          <cell r="D54" t="str">
            <v>Wasserentnahmen: Wasserversorgung</v>
          </cell>
          <cell r="E54" t="str">
            <v>Maßnahmen zur Reduzierung der Verluste infolge von Wasserverteilung</v>
          </cell>
        </row>
        <row r="55">
          <cell r="B55">
            <v>52</v>
          </cell>
          <cell r="C55" t="str">
            <v>WRRL/OW</v>
          </cell>
          <cell r="D55" t="str">
            <v>Wasserentnahmen: Schifffahrt</v>
          </cell>
          <cell r="E55" t="str">
            <v>Maßnahmen zur Reduzierung der Wasserentnahme für die Schifffahrt</v>
          </cell>
        </row>
        <row r="56">
          <cell r="B56">
            <v>53</v>
          </cell>
          <cell r="C56" t="str">
            <v>WRRL/OW</v>
          </cell>
          <cell r="D56" t="str">
            <v>Wasserentnahmen: Sonstige Wasserentnahmen</v>
          </cell>
          <cell r="E56" t="str">
            <v>Maßnahmen zur Reduzierung anderer Wasserentnahmen</v>
          </cell>
        </row>
        <row r="57">
          <cell r="B57">
            <v>54</v>
          </cell>
          <cell r="C57" t="str">
            <v>WRRL/GW</v>
          </cell>
          <cell r="D57" t="str">
            <v>Wasserentnahmen: Industrie / Gewerbe</v>
          </cell>
          <cell r="E57" t="str">
            <v>Maßnahmen zur Reduzierung der Wasserentnahme für Industrie/ Gewerbe (IED) </v>
          </cell>
        </row>
        <row r="58">
          <cell r="B58">
            <v>55</v>
          </cell>
          <cell r="C58" t="str">
            <v>WRRL/GW</v>
          </cell>
          <cell r="D58" t="str">
            <v>Wasserentnahmen: Industrie / Gewerbe</v>
          </cell>
          <cell r="E58" t="str">
            <v>Maßnahmen zur Reduzierung der Wasserentnahme für Industrie/ Gewerbe</v>
          </cell>
        </row>
        <row r="59">
          <cell r="B59">
            <v>56</v>
          </cell>
          <cell r="C59" t="str">
            <v>WRRL/GW</v>
          </cell>
          <cell r="D59" t="str">
            <v>Wasserentnahmen: Bergbau</v>
          </cell>
          <cell r="E59" t="str">
            <v>Maßnahmen zur Reduzierung der Wasserentnahme für den Bergbau</v>
          </cell>
        </row>
        <row r="60">
          <cell r="B60">
            <v>57</v>
          </cell>
          <cell r="C60" t="str">
            <v>WRRL/GW</v>
          </cell>
          <cell r="D60" t="str">
            <v>Wasserentnahmen: Landwirtschaft</v>
          </cell>
          <cell r="E60" t="str">
            <v>Maßnahmen zur Reduzierung der Wasserentnahme für die Landwirtschaft</v>
          </cell>
        </row>
        <row r="61">
          <cell r="B61">
            <v>58</v>
          </cell>
          <cell r="C61" t="str">
            <v>WRRL/GW</v>
          </cell>
          <cell r="D61" t="str">
            <v>Wasserentnahmen: Wasserversorgung</v>
          </cell>
          <cell r="E61" t="str">
            <v>Maßnahmen zur Reduzierung der Wasserentnahme für die öffentliche Wasserversorgung</v>
          </cell>
        </row>
        <row r="62">
          <cell r="B62">
            <v>59</v>
          </cell>
          <cell r="C62" t="str">
            <v>WRRL/GW</v>
          </cell>
          <cell r="D62" t="str">
            <v>Wasserentnahmen: Sonstige Wasserentnahmen</v>
          </cell>
          <cell r="E62" t="str">
            <v>Maßnahmen zur Grundwasseranreicherung zum Ausgleich GW- entnahmebedingter mengenmäßiger Defizite </v>
          </cell>
        </row>
        <row r="63">
          <cell r="B63">
            <v>60</v>
          </cell>
          <cell r="C63" t="str">
            <v>WRRL/GW</v>
          </cell>
          <cell r="D63" t="str">
            <v>Wasserentnahmen: Sonstige Wasserentnahmen</v>
          </cell>
          <cell r="E63" t="str">
            <v>Maßnahmen zur Reduzierung anderer Wasserentnahmen</v>
          </cell>
        </row>
        <row r="64">
          <cell r="B64">
            <v>61</v>
          </cell>
          <cell r="C64" t="str">
            <v>WRRL/OW</v>
          </cell>
          <cell r="D64" t="str">
            <v>Abflussregulierungen und morphologische Veränderungen: Wasserhaushalt</v>
          </cell>
          <cell r="E64" t="str">
            <v>Maßnahmen zur Gewährleistung des erforderlichen Mindestabflusses</v>
          </cell>
        </row>
        <row r="65">
          <cell r="B65">
            <v>62</v>
          </cell>
          <cell r="C65" t="str">
            <v>WRRL/OW</v>
          </cell>
          <cell r="D65" t="str">
            <v>Abflussregulierungen und morphologische Veränderungen: Wasserhaushalt </v>
          </cell>
          <cell r="E65" t="str">
            <v>Verkürzung von Rückstaubereichen</v>
          </cell>
        </row>
        <row r="66">
          <cell r="B66">
            <v>63</v>
          </cell>
          <cell r="C66" t="str">
            <v>WRRL/OW</v>
          </cell>
          <cell r="D66" t="str">
            <v>Abflussregulierungen und morphologische Veränderungen: Wasserhaushalt </v>
          </cell>
          <cell r="E66" t="str">
            <v>Sonstige Maßnahmen zur Wiederherstellung des gewässertypischen Abflussverhaltens</v>
          </cell>
        </row>
        <row r="67">
          <cell r="B67">
            <v>64</v>
          </cell>
          <cell r="C67" t="str">
            <v>WRRL/OW</v>
          </cell>
          <cell r="D67" t="str">
            <v>Abflussregulierungen und morphologische Veränderungen: Wasserhaushalt </v>
          </cell>
          <cell r="E67" t="str">
            <v>Maßnahmen zur Reduzierung von nutzungsbedingten Abflussspitzen</v>
          </cell>
        </row>
        <row r="68">
          <cell r="B68">
            <v>65</v>
          </cell>
          <cell r="C68" t="str">
            <v>WRRL/OW</v>
          </cell>
          <cell r="D68" t="str">
            <v>Abflussregulierungen und morphologische Veränderungen: Wasserhaushalt </v>
          </cell>
          <cell r="E68" t="str">
            <v>Maßnahmen zur Förderung des natürlichen Wasserrückhalts </v>
          </cell>
        </row>
        <row r="69">
          <cell r="B69">
            <v>66</v>
          </cell>
          <cell r="C69" t="str">
            <v>WRRL/OW</v>
          </cell>
          <cell r="D69" t="str">
            <v>Abflussregulierungen und morphologische Veränderungen: Wasserhaushalt </v>
          </cell>
          <cell r="E69" t="str">
            <v>Maßnahmen zur Verbesserung des Wasserhaushalts an stehenden Gewässern</v>
          </cell>
        </row>
        <row r="70">
          <cell r="B70">
            <v>67</v>
          </cell>
          <cell r="C70" t="str">
            <v>WRRL/OW</v>
          </cell>
          <cell r="D70" t="str">
            <v>Abflussregulierungen und morphologische Veränderungen: Wasserhaushalt </v>
          </cell>
          <cell r="E70" t="str">
            <v>Maßnahmen zur Reduzierung der Belastungen infolge Tidesperrwerke/ -wehre bei Küsten- und Übergangsgewässern</v>
          </cell>
        </row>
        <row r="71">
          <cell r="B71">
            <v>68</v>
          </cell>
          <cell r="C71" t="str">
            <v>WRRL/OW</v>
          </cell>
          <cell r="D71" t="str">
            <v>Abflussregulierungen und morphologische Veränderungen: Durchgängigkeit</v>
          </cell>
          <cell r="E71" t="str">
            <v>Maßnahmen zur Herstellung der linearen Durchgängigkeit an Talsperren, Rückhaltebecken, Speichern und Fischteichen im Hauptschluss</v>
          </cell>
        </row>
        <row r="72">
          <cell r="B72">
            <v>69</v>
          </cell>
          <cell r="C72" t="str">
            <v>WRRL/OW</v>
          </cell>
          <cell r="D72" t="str">
            <v>Abflussregulierungen und morphologische Veränderungen: Durchgängigkeit</v>
          </cell>
          <cell r="E72" t="str">
            <v>Maßnahmen zur Herstellung/Verbesserung der linearen Durchgängigkeit an Staustufen/Flusssperren, Abstürzen, Durchlässen und sonstigen wasserbaulichen Anlagen gemäß DIN 4048 bzw. 19700 Teil 13</v>
          </cell>
        </row>
        <row r="73">
          <cell r="B73">
            <v>70</v>
          </cell>
          <cell r="C73" t="str">
            <v>WRRL/OW</v>
          </cell>
          <cell r="D73" t="str">
            <v>Abflussregulierungen und morphologische Veränderungen: Morphologie</v>
          </cell>
          <cell r="E73" t="str">
            <v>Maßnahmen zur Habitatverbesserung durch Initiieren/ Zulassen einer eigendynamischen Gewässerentwicklung</v>
          </cell>
        </row>
        <row r="74">
          <cell r="B74">
            <v>71</v>
          </cell>
          <cell r="C74" t="str">
            <v>WRRL/OW</v>
          </cell>
          <cell r="D74" t="str">
            <v>Abflussregulierungen und morphologische Veränderungen: Morphologie</v>
          </cell>
          <cell r="E74" t="str">
            <v>Maßnahmen zur Habitatverbesserung im vorhandenen Profil</v>
          </cell>
        </row>
        <row r="75">
          <cell r="B75">
            <v>72</v>
          </cell>
          <cell r="C75" t="str">
            <v>WRRL/OW</v>
          </cell>
          <cell r="D75" t="str">
            <v>Abflussregulierungen und morphologische Veränderungen: Morphologie</v>
          </cell>
          <cell r="E75" t="str">
            <v>Maßnahmen zur Habitatverbesserung im Gewässer durch Laufveränderung, Ufer- oder Sohlgestaltung</v>
          </cell>
        </row>
        <row r="76">
          <cell r="B76">
            <v>73</v>
          </cell>
          <cell r="C76" t="str">
            <v>WRRL/OW</v>
          </cell>
          <cell r="D76" t="str">
            <v>Abflussregulierungen und morphologische Veränderungen: Morphologie</v>
          </cell>
          <cell r="E76" t="str">
            <v>Maßnahmen zur Habitatverbesserung  im Uferbereich</v>
          </cell>
        </row>
        <row r="77">
          <cell r="B77">
            <v>74</v>
          </cell>
          <cell r="C77" t="str">
            <v>WRRL/OW</v>
          </cell>
          <cell r="D77" t="str">
            <v>Abflussregulierungen und morphologische Veränderungen: Morphologie</v>
          </cell>
          <cell r="E77" t="str">
            <v>Maßnahmen zur Auenentwicklung und zur Verbesserung von Habitaten</v>
          </cell>
        </row>
        <row r="78">
          <cell r="B78">
            <v>75</v>
          </cell>
          <cell r="C78" t="str">
            <v>WRRL/OW</v>
          </cell>
          <cell r="D78" t="str">
            <v>Abflussregulierungen und morphologische Veränderungen: Morphologie</v>
          </cell>
          <cell r="E78" t="str">
            <v>Anschluss von Seitengewässern, Altarmen (Quervernetzung)</v>
          </cell>
        </row>
        <row r="79">
          <cell r="B79">
            <v>76</v>
          </cell>
          <cell r="C79" t="str">
            <v>WRRL/OW</v>
          </cell>
          <cell r="D79" t="str">
            <v>Abflussregulierungen und morphologische Veränderungen: Morphologie</v>
          </cell>
          <cell r="E79" t="str">
            <v>Technische und betriebliche Maßnahmen vorrangig zum Fischschutz an wasserbaulichen Anlagen</v>
          </cell>
        </row>
        <row r="80">
          <cell r="B80">
            <v>77</v>
          </cell>
          <cell r="C80" t="str">
            <v>WRRL/OW</v>
          </cell>
          <cell r="D80" t="str">
            <v>Abflussregulierungen und morphologische Veränderungen: Morphologie</v>
          </cell>
          <cell r="E80" t="str">
            <v>Maßnahmen zur Verbesserung des Geschiebehaushaltes bzw. Sedimentmanagement</v>
          </cell>
        </row>
        <row r="81">
          <cell r="B81">
            <v>78</v>
          </cell>
          <cell r="C81" t="str">
            <v>WRRL/OW</v>
          </cell>
          <cell r="D81" t="str">
            <v>Abflussregulierungen und morphologische Veränderungen: Morphologie</v>
          </cell>
          <cell r="E81" t="str">
            <v>Maßnahmen zur Reduzierung der Belastungen die aus Geschiebeentnahmen resultieren</v>
          </cell>
        </row>
        <row r="82">
          <cell r="B82">
            <v>79</v>
          </cell>
          <cell r="C82" t="str">
            <v>WRRL/OW</v>
          </cell>
          <cell r="D82" t="str">
            <v>Abflussregulierungen und morphologische Veränderungen: Morphologie</v>
          </cell>
          <cell r="E82" t="str">
            <v>Maßnahmen zur Anpassung/ Optimierung der Gewässerunterhaltung</v>
          </cell>
        </row>
        <row r="83">
          <cell r="B83">
            <v>80</v>
          </cell>
          <cell r="C83" t="str">
            <v>WRRL/OW</v>
          </cell>
          <cell r="D83" t="str">
            <v>Abflussregulierungen und morphologische Veränderungen: Morphologie</v>
          </cell>
          <cell r="E83" t="str">
            <v>Maßnahmen zur Verbesserung der Morphologie an stehenden Gewässern</v>
          </cell>
        </row>
        <row r="84">
          <cell r="B84">
            <v>81</v>
          </cell>
          <cell r="C84" t="str">
            <v>WRRL/OW</v>
          </cell>
          <cell r="D84" t="str">
            <v>Abflussregulierungen und morphologische Veränderungen: Morphologie</v>
          </cell>
          <cell r="E84" t="str">
            <v>Maßnahmen zur Reduzierung der Belastungen infolge Bauwerke für die Schifffahrt, Häfen, Werften, Marinas</v>
          </cell>
        </row>
        <row r="85">
          <cell r="B85">
            <v>82</v>
          </cell>
          <cell r="C85" t="str">
            <v>WRRL/OW</v>
          </cell>
          <cell r="D85" t="str">
            <v>Abflussregulierungen und morphologische Veränderungen: Morphologie</v>
          </cell>
          <cell r="E85" t="str">
            <v>Maßnahmen zur Reduzierung der Geschiebe-/ Sedimententnahme bei Küsten- und Übergangsgewässern</v>
          </cell>
        </row>
        <row r="86">
          <cell r="B86">
            <v>83</v>
          </cell>
          <cell r="C86" t="str">
            <v>WRRL/OW</v>
          </cell>
          <cell r="D86" t="str">
            <v>Abflussregulierungen und morphologische Veränderungen: Morphologie</v>
          </cell>
          <cell r="E86" t="str">
            <v>Maßnahmen zur Reduzierung der  Belastungen durch Sandvorspülungen bei Küsten- und Übergangsgewässern</v>
          </cell>
        </row>
        <row r="87">
          <cell r="B87">
            <v>84</v>
          </cell>
          <cell r="C87" t="str">
            <v>WRRL/OW</v>
          </cell>
          <cell r="D87" t="str">
            <v>Abflussregulierungen und morphologische Veränderungen: Morphologie</v>
          </cell>
          <cell r="E87" t="str">
            <v>Maßnahmen zur Reduzierung der Belastungen infolge Landgewinnung bei Küsten- und Übergangsgewässern</v>
          </cell>
        </row>
        <row r="88">
          <cell r="B88">
            <v>85</v>
          </cell>
          <cell r="C88" t="str">
            <v>WRRL/OW</v>
          </cell>
          <cell r="D88" t="str">
            <v>Abflussregulierungen und morphologische Veränderungen: Sonstige hydromorphologische Belastungen</v>
          </cell>
          <cell r="E88" t="str">
            <v>Maßnahmen zur Reduzierung anderer hydromorphologischer Belastungen</v>
          </cell>
        </row>
        <row r="89">
          <cell r="B89">
            <v>86</v>
          </cell>
          <cell r="C89" t="str">
            <v>WRRL/OW</v>
          </cell>
          <cell r="D89" t="str">
            <v>Abflussregulierungen und morphologische Veränderungen: Sonstige hydromorphologische Belastungen</v>
          </cell>
          <cell r="E89" t="str">
            <v>Maßnahmen zur Reduzierung anderer hydromorphologischer Belastungen bei stehenden Gewässern</v>
          </cell>
        </row>
        <row r="90">
          <cell r="B90">
            <v>87</v>
          </cell>
          <cell r="C90" t="str">
            <v>WRRL/OW</v>
          </cell>
          <cell r="D90" t="str">
            <v>Abflussregulierungen und morphologische Veränderungen: Sonstige hydromorphologische Belastungen</v>
          </cell>
          <cell r="E90" t="str">
            <v>Maßnahmen zur Reduzierung anderer hydromorphologischer Belastungen bei Küsten- und Übergangsgewässern</v>
          </cell>
        </row>
        <row r="91">
          <cell r="B91">
            <v>88</v>
          </cell>
          <cell r="C91" t="str">
            <v>WRRL/OW</v>
          </cell>
          <cell r="D91" t="str">
            <v>Andere anthropogene Auswirkungen: Fischereiwirtschaft</v>
          </cell>
          <cell r="E91" t="str">
            <v>Maßnahmen zum Initialbesatz bzw. zur Besatzstützung</v>
          </cell>
        </row>
        <row r="92">
          <cell r="B92">
            <v>89</v>
          </cell>
          <cell r="C92" t="str">
            <v>WRRL/OW</v>
          </cell>
          <cell r="D92" t="str">
            <v>Andere anthropogene Auswirkungen: Fischereiwirtschaft</v>
          </cell>
          <cell r="E92" t="str">
            <v>Maßnahmen zur Reduzierung der Belastungen infolge Fischerei in Fließgewässern</v>
          </cell>
        </row>
        <row r="93">
          <cell r="B93">
            <v>90</v>
          </cell>
          <cell r="C93" t="str">
            <v>WRRL/OW</v>
          </cell>
          <cell r="D93" t="str">
            <v>Andere anthropogene Auswirkungen: Fischereiwirtschaft</v>
          </cell>
          <cell r="E93" t="str">
            <v>Maßnahmen zur Reduzierung der Belastungen infolge Fischerei in stehenden Gewässern</v>
          </cell>
        </row>
        <row r="94">
          <cell r="B94">
            <v>91</v>
          </cell>
          <cell r="C94" t="str">
            <v>WRRL/OW</v>
          </cell>
          <cell r="D94" t="str">
            <v>Andere anthropogene Auswirkungen: Fischereiwirtschaft</v>
          </cell>
          <cell r="E94" t="str">
            <v>Maßnahmen zur Reduzierung der Belastungen infolge Fischerei in Küsten- und Übergangsgewässern</v>
          </cell>
        </row>
        <row r="95">
          <cell r="B95">
            <v>92</v>
          </cell>
          <cell r="C95" t="str">
            <v>WRRL/OW</v>
          </cell>
          <cell r="D95" t="str">
            <v>Andere anthropogene Auswirkungen: Fischereiwirtschaft</v>
          </cell>
          <cell r="E95" t="str">
            <v>Maßnahmen zur Reduzierung der Belastungen infolge Fischteichbewirtschaftung</v>
          </cell>
        </row>
        <row r="96">
          <cell r="B96">
            <v>93</v>
          </cell>
          <cell r="C96" t="str">
            <v>WRRL/OW</v>
          </cell>
          <cell r="D96" t="str">
            <v>Andere anthropogene Auswirkungen: Landentwässerung</v>
          </cell>
          <cell r="E96" t="str">
            <v>Maßnahmen zur Reduzierung der Belastungen infolge Landentwässerung</v>
          </cell>
        </row>
        <row r="97">
          <cell r="B97">
            <v>94</v>
          </cell>
          <cell r="C97" t="str">
            <v>WRRL/OW</v>
          </cell>
          <cell r="D97" t="str">
            <v>Andere anthropogene Auswirkungen: Eingeschleppte Spezies</v>
          </cell>
          <cell r="E97" t="str">
            <v>Maßnahmen zur Eindämmung eingeschleppter Spezies</v>
          </cell>
        </row>
        <row r="98">
          <cell r="B98">
            <v>95</v>
          </cell>
          <cell r="C98" t="str">
            <v>WRRL/OW</v>
          </cell>
          <cell r="D98" t="str">
            <v>Andere anthropogene Auswirkungen: Erholungsaktivitäten</v>
          </cell>
          <cell r="E98" t="str">
            <v>Maßnahmen zur Reduzierung der Belastungen infolge von Freizeit- und Erholungsaktivitäten</v>
          </cell>
        </row>
        <row r="99">
          <cell r="B99">
            <v>96</v>
          </cell>
          <cell r="C99" t="str">
            <v>WRRL/OW</v>
          </cell>
          <cell r="D99" t="str">
            <v>Andere anthropogene Auswirkungen: Sonstige anthropogene Belastungen</v>
          </cell>
          <cell r="E99" t="str">
            <v>Maßnahmen zur Reduzierung anderer anthropogener Belastungen</v>
          </cell>
        </row>
        <row r="100">
          <cell r="B100">
            <v>97</v>
          </cell>
          <cell r="C100" t="str">
            <v>WRRL/GW</v>
          </cell>
          <cell r="D100" t="str">
            <v>Andere anthropogene Auswirkungen: Intrusionen</v>
          </cell>
          <cell r="E100" t="str">
            <v>Maßnahmen zur Reduzierung von Salzwasserintrusionen</v>
          </cell>
        </row>
        <row r="101">
          <cell r="B101">
            <v>98</v>
          </cell>
          <cell r="C101" t="str">
            <v>WRRL/GW</v>
          </cell>
          <cell r="D101" t="str">
            <v>Andere anthropogene Auswirkungen: Intrusionen</v>
          </cell>
          <cell r="E101" t="str">
            <v>Maßnahmen zur Reduzierung sonstiger Intrusionen</v>
          </cell>
        </row>
        <row r="102">
          <cell r="B102">
            <v>99</v>
          </cell>
          <cell r="C102" t="str">
            <v>WRRL/GW</v>
          </cell>
          <cell r="D102" t="str">
            <v>Andere anthropogene Auswirkungen: Sonstige anthropogene Belastungen</v>
          </cell>
          <cell r="E102" t="str">
            <v>Maßnahmen zur Reduzierung anderer anthropogener Belastungen</v>
          </cell>
        </row>
        <row r="103">
          <cell r="B103">
            <v>100</v>
          </cell>
          <cell r="C103" t="str">
            <v>WRRL/OW</v>
          </cell>
          <cell r="D103" t="str">
            <v>Diffuse Quellen: Landwirtschaft</v>
          </cell>
          <cell r="E103" t="str">
            <v>Maßnahmen zur Reduzierung der Nährstoffeinträge durch besondere Anforderungen  in Überschwemmungsgebieten</v>
          </cell>
        </row>
        <row r="104">
          <cell r="B104">
            <v>301</v>
          </cell>
          <cell r="C104" t="str">
            <v>HWRM-RL</v>
          </cell>
          <cell r="D104" t="str">
            <v>Vermeidung</v>
          </cell>
          <cell r="E104" t="str">
            <v>Festlegung von Vorrang- und Vorbehaltsgebieten in den Raumordnungs- und Regionalplänen</v>
          </cell>
        </row>
        <row r="105">
          <cell r="B105">
            <v>302</v>
          </cell>
          <cell r="C105" t="str">
            <v>HWRM-RL</v>
          </cell>
          <cell r="D105" t="str">
            <v>Vermeidung</v>
          </cell>
          <cell r="E105" t="str">
            <v>Festsetzung bzw. Aktualisierung der Überschwemmungsgebiete und Formulierung von Nutzungsbeschränkungen nach Wasserrecht</v>
          </cell>
        </row>
        <row r="106">
          <cell r="B106">
            <v>303</v>
          </cell>
          <cell r="C106" t="str">
            <v>HWRM-RL</v>
          </cell>
          <cell r="D106" t="str">
            <v>Vermeidung</v>
          </cell>
          <cell r="E106" t="str">
            <v>Anpassung und/oder Änderung der Bauleitplanung bzw. Erteilung baurechtlicher Vorgaben</v>
          </cell>
        </row>
        <row r="107">
          <cell r="B107">
            <v>304</v>
          </cell>
          <cell r="C107" t="str">
            <v>HWRM-RL</v>
          </cell>
          <cell r="D107" t="str">
            <v>Vermeidung</v>
          </cell>
          <cell r="E107" t="str">
            <v>Maßnahmen zur angepassten Flächennutzung
</v>
          </cell>
        </row>
        <row r="108">
          <cell r="B108">
            <v>305</v>
          </cell>
          <cell r="C108" t="str">
            <v>HWRM-RL</v>
          </cell>
          <cell r="D108" t="str">
            <v>Vermeidung: Entfernung / Verlegung</v>
          </cell>
          <cell r="E108" t="str">
            <v>Entfernung von hochwassersensiblen Nutzungen oder Verlegung in Gebiete mit niedrigerer Hochwasserwahrscheinlichkeit</v>
          </cell>
        </row>
        <row r="109">
          <cell r="B109">
            <v>306</v>
          </cell>
          <cell r="C109" t="str">
            <v>HWRM-RL</v>
          </cell>
          <cell r="D109" t="str">
            <v>Vermeidung: Verringerung</v>
          </cell>
          <cell r="E109" t="str">
            <v>Hochwasserangepasstes Bauen und Sanieren</v>
          </cell>
        </row>
        <row r="110">
          <cell r="B110">
            <v>307</v>
          </cell>
          <cell r="C110" t="str">
            <v>HWRM-RL</v>
          </cell>
          <cell r="D110" t="str">
            <v>Vermeidung: Verringerung</v>
          </cell>
          <cell r="E110" t="str">
            <v>Objektschutz an Gebäuden und Infrastruktureinrichtungen
</v>
          </cell>
        </row>
        <row r="111">
          <cell r="B111">
            <v>308</v>
          </cell>
          <cell r="C111" t="str">
            <v>HWRM-RL</v>
          </cell>
          <cell r="D111" t="str">
            <v>Vermeidung: Verringerung</v>
          </cell>
          <cell r="E111" t="str">
            <v>Hochwasserangepasster Umgang mit  wassergefährdenden Stoffen</v>
          </cell>
        </row>
        <row r="112">
          <cell r="B112">
            <v>309</v>
          </cell>
          <cell r="C112" t="str">
            <v>HWRM-RL</v>
          </cell>
          <cell r="D112" t="str">
            <v>Vermeidung: 
sonstige Vorbeugungsmaßnahmen</v>
          </cell>
          <cell r="E112" t="str">
            <v>Maßnahmen zur Unterstützung der Vermeidung von Hochwasserrisiken    Erstellung von Konzeptionen / Studien / Gutachten</v>
          </cell>
        </row>
        <row r="113">
          <cell r="B113">
            <v>310</v>
          </cell>
          <cell r="C113" t="str">
            <v>HWRM-RL</v>
          </cell>
          <cell r="D113" t="str">
            <v>Schutz:
Management natürlicher Überschwemmungen / Abfluss und Einzugsgebietsmanagement</v>
          </cell>
          <cell r="E113" t="str">
            <v>Hochwassermindernde Flächenbewirtschaftung</v>
          </cell>
        </row>
        <row r="114">
          <cell r="B114">
            <v>311</v>
          </cell>
          <cell r="C114" t="str">
            <v>HWRM-RL</v>
          </cell>
          <cell r="D114" t="str">
            <v>Schutz:
Management natürlicher Überschwemmungen / Abfluss und Einzugsgebietsmanagement</v>
          </cell>
          <cell r="E114" t="str">
            <v>Gewässerentwicklung und Auenrenaturierung, Aktivierung ehemaliger Feuchtgebiete</v>
          </cell>
        </row>
        <row r="115">
          <cell r="B115">
            <v>312</v>
          </cell>
          <cell r="C115" t="str">
            <v>HWRM-RL</v>
          </cell>
          <cell r="D115" t="str">
            <v>Schutz:
Management natürlicher Überschwemmungen / Abfluss und Einzugsgebietsmanagement</v>
          </cell>
          <cell r="E115" t="str">
            <v>Minderung der Flächenversiegelung</v>
          </cell>
        </row>
        <row r="116">
          <cell r="B116">
            <v>313</v>
          </cell>
          <cell r="C116" t="str">
            <v>HWRM-RL</v>
          </cell>
          <cell r="D116" t="str">
            <v>Schutz:
Management natürlicher Überschwemmungen / Abfluss und Einzugsgebietsmanagement</v>
          </cell>
          <cell r="E116" t="str">
            <v>Regenwassermanagement</v>
          </cell>
        </row>
        <row r="117">
          <cell r="B117">
            <v>314</v>
          </cell>
          <cell r="C117" t="str">
            <v>HWRM-RL</v>
          </cell>
          <cell r="D117" t="str">
            <v>Schutz:
Management natürlicher Überschwemmungen / Abfluss und Einzugsgebietsmanagement</v>
          </cell>
          <cell r="E117" t="str">
            <v>Wiedergewinnung von natürlichen Rückhalteflächen</v>
          </cell>
        </row>
        <row r="118">
          <cell r="B118">
            <v>315</v>
          </cell>
          <cell r="C118" t="str">
            <v>HWRM-RL</v>
          </cell>
          <cell r="D118" t="str">
            <v>Schutz: 
Regulierung Wasserabfluss</v>
          </cell>
          <cell r="E118" t="str">
            <v>Aufstellung, Weiterführung, Beschleunigung und/oder Erweiterung der Bauprogramme zum Hochwasserrückhalt inkl. Überprüfung, Erweiterung und Neubau von Hochwasserrückhalteräumen und Stauanlagen</v>
          </cell>
        </row>
        <row r="119">
          <cell r="B119">
            <v>316</v>
          </cell>
          <cell r="C119" t="str">
            <v>HWRM-RL</v>
          </cell>
          <cell r="D119" t="str">
            <v>Schutz: 
Regulierung Wasserabfluss</v>
          </cell>
          <cell r="E119" t="str">
            <v>Betrieb, Unterhaltung und Sanierung von Hochwasserrückhalteräumen und Stauanlagen</v>
          </cell>
        </row>
        <row r="120">
          <cell r="B120">
            <v>317</v>
          </cell>
          <cell r="C120" t="str">
            <v>HWRM-RL</v>
          </cell>
          <cell r="D120" t="str">
            <v>Schutz:
Anlagen im Gewässerbett, an der Küste und im Überschwemmungsgebiet</v>
          </cell>
          <cell r="E120" t="str">
            <v>Ausbau, Ertüchtigung bzw. Neubau von stationären und mobilen Schutzeinrichtungen</v>
          </cell>
        </row>
        <row r="121">
          <cell r="B121">
            <v>318</v>
          </cell>
          <cell r="C121" t="str">
            <v>HWRM-RL</v>
          </cell>
          <cell r="D121" t="str">
            <v>Schutz:
Anlagen im Gewässerbett, an der Küste und im Überschwemmungsgebiet</v>
          </cell>
          <cell r="E121" t="str">
            <v>Unterhaltung von vorhandenen stationären und mobilen  Schutzbauwerken </v>
          </cell>
        </row>
        <row r="122">
          <cell r="B122">
            <v>319</v>
          </cell>
          <cell r="C122" t="str">
            <v>HWRM-RL</v>
          </cell>
          <cell r="D122" t="str">
            <v>Schutz:
Management von Oberflächengewässern</v>
          </cell>
          <cell r="E122" t="str">
            <v>Freihaltung und Vergrößerung des Hochwasserabflussquerschnitts im Siedlungsraum und Auenbereich</v>
          </cell>
        </row>
        <row r="123">
          <cell r="B123">
            <v>320</v>
          </cell>
          <cell r="C123" t="str">
            <v>HWRM-RL</v>
          </cell>
          <cell r="D123" t="str">
            <v>Schutz:
Management von Oberflächengewässern</v>
          </cell>
          <cell r="E123" t="str">
            <v>Freihaltung des Hochwasserabflussquerschnitts durch Gewässerunterhaltung und Vorlandmanagement</v>
          </cell>
        </row>
        <row r="124">
          <cell r="B124">
            <v>321</v>
          </cell>
          <cell r="C124" t="str">
            <v>HWRM-RL</v>
          </cell>
          <cell r="D124" t="str">
            <v>Schutz:
sonstige Schutzmaßnahmen
</v>
          </cell>
          <cell r="E124" t="str">
            <v>Sonstige Maßnahme zur Verbesserung des Schutzes gegen Überschwemmungen</v>
          </cell>
        </row>
        <row r="125">
          <cell r="B125">
            <v>322</v>
          </cell>
          <cell r="C125" t="str">
            <v>HWRM-RL</v>
          </cell>
          <cell r="D125" t="str">
            <v>Vorsorge:
Hochwasservorhersage und Warnungen</v>
          </cell>
          <cell r="E125" t="str">
            <v>Einrichtung bzw. Verbesserung des Hochwassermeldedienstes und der Sturmflutvorhersage</v>
          </cell>
        </row>
        <row r="126">
          <cell r="B126">
            <v>323</v>
          </cell>
          <cell r="C126" t="str">
            <v>HWRM-RL</v>
          </cell>
          <cell r="D126" t="str">
            <v>Vorsorge:
Hochwasservorhersage und Warnungen</v>
          </cell>
          <cell r="E126" t="str">
            <v>Einrichtung bzw. Verbesserung von kommunalen Warn- und Informationssystemen</v>
          </cell>
        </row>
        <row r="127">
          <cell r="B127">
            <v>324</v>
          </cell>
          <cell r="C127" t="str">
            <v>HWRM-RL</v>
          </cell>
          <cell r="D127" t="str">
            <v>Vorsorge:
Planung von Hilfsmaßnahmen für den Notfall / Notfallplanung</v>
          </cell>
          <cell r="E127" t="str">
            <v>Planung und Optimierung des Krisen- und Ressourcenmanagements</v>
          </cell>
        </row>
        <row r="128">
          <cell r="B128">
            <v>325</v>
          </cell>
          <cell r="C128" t="str">
            <v>HWRM-RL</v>
          </cell>
          <cell r="D128" t="str">
            <v>Vorsorge:
öffentliches Bewusstsein und Vorsorge</v>
          </cell>
          <cell r="E128" t="str">
            <v>Verhaltensvorsorge</v>
          </cell>
        </row>
        <row r="129">
          <cell r="B129">
            <v>326</v>
          </cell>
          <cell r="C129">
            <v>0</v>
          </cell>
          <cell r="D129" t="str">
            <v>Vorsorge:
sonstige Vorsorge</v>
          </cell>
          <cell r="E129" t="str">
            <v>Risikovorsorge</v>
          </cell>
        </row>
        <row r="130">
          <cell r="B130">
            <v>327</v>
          </cell>
          <cell r="C130" t="str">
            <v>HWRM-RL</v>
          </cell>
          <cell r="D130" t="str">
            <v>Wiederherstellung / Regeneration und Überprüfung: Überwindung der Folgen für den Einzelnen und die Gesellschaft</v>
          </cell>
          <cell r="E130" t="str">
            <v>Schadensnachsorge</v>
          </cell>
        </row>
        <row r="131">
          <cell r="B131">
            <v>328</v>
          </cell>
          <cell r="C131" t="str">
            <v>HWRM-RL</v>
          </cell>
          <cell r="D131" t="str">
            <v>Wiederherstellung / Regeneration und Überprüfung:
sonstige Wiederherstellung / Regeneration und Überprüfung</v>
          </cell>
          <cell r="E131" t="str">
            <v>Sonstige Maßnahmen aus dem Bereich Wiederherstellung, Regeneration und Überprüfung</v>
          </cell>
        </row>
        <row r="132">
          <cell r="B132">
            <v>329</v>
          </cell>
          <cell r="C132" t="str">
            <v>HWRM-RL</v>
          </cell>
          <cell r="D132" t="str">
            <v>Sonstiges</v>
          </cell>
          <cell r="E132" t="str">
            <v>Sonstige Maßnahmen</v>
          </cell>
        </row>
        <row r="133">
          <cell r="B133">
            <v>501</v>
          </cell>
          <cell r="C133" t="str">
            <v>KONZ</v>
          </cell>
          <cell r="D133" t="str">
            <v>Konzeptionelle Maßnahmen</v>
          </cell>
          <cell r="E133" t="str">
            <v>Erstellung von Konzeptionen / Studien / Gutachten</v>
          </cell>
        </row>
        <row r="134">
          <cell r="B134">
            <v>502</v>
          </cell>
          <cell r="C134" t="str">
            <v>KONZ</v>
          </cell>
          <cell r="D134" t="str">
            <v>Konzeptionelle Maßnahmen</v>
          </cell>
          <cell r="E134" t="str">
            <v>Durchführung von Forschungs-, Entwicklungs- und Demonstrationsvorhaben</v>
          </cell>
        </row>
        <row r="135">
          <cell r="B135">
            <v>503</v>
          </cell>
          <cell r="C135" t="str">
            <v>KONZ</v>
          </cell>
          <cell r="D135" t="str">
            <v>Konzeptionelle Maßnahmen</v>
          </cell>
          <cell r="E135" t="str">
            <v>Informations- und Fortbildungsmaßnahmen</v>
          </cell>
        </row>
        <row r="136">
          <cell r="B136">
            <v>504</v>
          </cell>
          <cell r="C136" t="str">
            <v>KONZ</v>
          </cell>
          <cell r="D136" t="str">
            <v>Konzeptionelle Maßnahmen</v>
          </cell>
          <cell r="E136" t="str">
            <v>Beratungsmaßnahmen</v>
          </cell>
        </row>
        <row r="137">
          <cell r="B137">
            <v>505</v>
          </cell>
          <cell r="C137" t="str">
            <v>KONZ</v>
          </cell>
          <cell r="D137" t="str">
            <v>Konzeptionelle Maßnahmen</v>
          </cell>
          <cell r="E137" t="str">
            <v>Einrichtung bzw. Anpassung von Förderprogrammen</v>
          </cell>
        </row>
        <row r="138">
          <cell r="B138">
            <v>506</v>
          </cell>
          <cell r="C138" t="str">
            <v>KONZ</v>
          </cell>
          <cell r="D138" t="str">
            <v>Konzeptionelle Maßnahmen</v>
          </cell>
          <cell r="E138" t="str">
            <v>Freiwillige Kooperationen</v>
          </cell>
        </row>
        <row r="139">
          <cell r="B139">
            <v>507</v>
          </cell>
          <cell r="C139" t="str">
            <v>KONZ</v>
          </cell>
          <cell r="D139" t="str">
            <v>Konzeptionelle Maßnahmen</v>
          </cell>
          <cell r="E139" t="str">
            <v>Zertifizierungssysteme</v>
          </cell>
        </row>
        <row r="140">
          <cell r="B140">
            <v>508</v>
          </cell>
          <cell r="C140" t="str">
            <v>KONZ</v>
          </cell>
          <cell r="D140" t="str">
            <v>Konzeptionelle Maßnahmen</v>
          </cell>
          <cell r="E140" t="str">
            <v>Vertiefende Untersuchungen und Kontrollen</v>
          </cell>
        </row>
        <row r="141">
          <cell r="B141">
            <v>509</v>
          </cell>
          <cell r="C141" t="str">
            <v>KONZ</v>
          </cell>
          <cell r="D141" t="str">
            <v>Konzeptionelle Maßnahmen</v>
          </cell>
          <cell r="E141" t="str">
            <v>Untersuchungen zum Klimawandel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arb"/>
    </sheetNames>
    <sheetDataSet>
      <sheetData sheetId="0">
        <row r="1">
          <cell r="A1" t="str">
            <v>OFWK3D</v>
          </cell>
          <cell r="B1" t="str">
            <v>Gewässername</v>
          </cell>
          <cell r="C1" t="str">
            <v>Kreis</v>
          </cell>
        </row>
        <row r="2">
          <cell r="A2" t="str">
            <v>DE_NRW_27692_9061</v>
          </cell>
          <cell r="B2" t="str">
            <v>Oelbach</v>
          </cell>
          <cell r="C2" t="str">
            <v>Recklinghausen</v>
          </cell>
        </row>
        <row r="3">
          <cell r="A3" t="str">
            <v>DE_NRW_2772_0</v>
          </cell>
          <cell r="B3" t="str">
            <v>Emscher</v>
          </cell>
          <cell r="C3" t="str">
            <v>Bottrop</v>
          </cell>
        </row>
        <row r="4">
          <cell r="A4" t="str">
            <v>DE_NRW_2772_0</v>
          </cell>
          <cell r="B4" t="str">
            <v>Emscher</v>
          </cell>
          <cell r="C4" t="str">
            <v>Gelsenkirchen</v>
          </cell>
        </row>
        <row r="5">
          <cell r="A5" t="str">
            <v>DE_NRW_2772_0</v>
          </cell>
          <cell r="B5" t="str">
            <v>Emscher</v>
          </cell>
          <cell r="C5" t="str">
            <v>Recklinghausen</v>
          </cell>
        </row>
        <row r="6">
          <cell r="A6" t="str">
            <v>DE_NRW_277232_0</v>
          </cell>
          <cell r="B6" t="str">
            <v>Nettebach</v>
          </cell>
          <cell r="C6" t="str">
            <v>Recklinghausen</v>
          </cell>
        </row>
        <row r="7">
          <cell r="A7" t="str">
            <v>DE_NRW_277234_0</v>
          </cell>
          <cell r="B7" t="str">
            <v>Landwehrbach</v>
          </cell>
          <cell r="C7" t="str">
            <v>Recklinghausen</v>
          </cell>
        </row>
        <row r="8">
          <cell r="A8" t="str">
            <v>DE_NRW_277234_3869</v>
          </cell>
          <cell r="B8" t="str">
            <v>Landwehrbach</v>
          </cell>
          <cell r="C8" t="str">
            <v>Recklinghausen</v>
          </cell>
        </row>
        <row r="9">
          <cell r="A9" t="str">
            <v>DE_NRW_2772342_0</v>
          </cell>
          <cell r="B9" t="str">
            <v>Deininghauser Bach</v>
          </cell>
          <cell r="C9" t="str">
            <v>Recklinghausen</v>
          </cell>
        </row>
        <row r="10">
          <cell r="A10" t="str">
            <v>DE_NRW_2772342_4623</v>
          </cell>
          <cell r="B10" t="str">
            <v>Deininghauser Bach</v>
          </cell>
          <cell r="C10" t="str">
            <v>Recklinghausen</v>
          </cell>
        </row>
        <row r="11">
          <cell r="A11" t="str">
            <v>DE_NRW_277236_0</v>
          </cell>
          <cell r="B11" t="str">
            <v>Hellbach</v>
          </cell>
          <cell r="C11" t="str">
            <v>Recklinghausen</v>
          </cell>
        </row>
        <row r="12">
          <cell r="A12" t="str">
            <v>DE_NRW_2772392_0</v>
          </cell>
          <cell r="B12" t="str">
            <v>Holzbach</v>
          </cell>
          <cell r="C12" t="str">
            <v>Gelsenkirchen</v>
          </cell>
        </row>
        <row r="13">
          <cell r="A13" t="str">
            <v>DE_NRW_2772392_0</v>
          </cell>
          <cell r="B13" t="str">
            <v>Holzbach</v>
          </cell>
          <cell r="C13" t="str">
            <v>Recklinghausen</v>
          </cell>
        </row>
        <row r="14">
          <cell r="A14" t="str">
            <v>DE_NRW_2772392_4798</v>
          </cell>
          <cell r="B14" t="str">
            <v>Holzbach</v>
          </cell>
          <cell r="C14" t="str">
            <v>Recklinghausen</v>
          </cell>
        </row>
        <row r="15">
          <cell r="A15" t="str">
            <v>DE_NRW_27723922_0</v>
          </cell>
          <cell r="B15" t="str">
            <v>Resser Bach</v>
          </cell>
          <cell r="C15" t="str">
            <v>Gelsenkirchen</v>
          </cell>
        </row>
        <row r="16">
          <cell r="A16" t="str">
            <v>DE_NRW_27723922_0</v>
          </cell>
          <cell r="B16" t="str">
            <v>Resser Bach</v>
          </cell>
          <cell r="C16" t="str">
            <v>Recklinghausen</v>
          </cell>
        </row>
        <row r="17">
          <cell r="A17" t="str">
            <v>DE_NRW_27724_0</v>
          </cell>
          <cell r="B17" t="str">
            <v>Hüller Bach</v>
          </cell>
          <cell r="C17" t="str">
            <v>Gelsenkirchen</v>
          </cell>
        </row>
        <row r="18">
          <cell r="A18" t="str">
            <v>DE_NRW_27724_2493</v>
          </cell>
          <cell r="B18" t="str">
            <v>Hüller Bach</v>
          </cell>
          <cell r="C18" t="str">
            <v>Gelsenkirchen</v>
          </cell>
        </row>
        <row r="19">
          <cell r="A19" t="str">
            <v>DE_NRW_277254_0</v>
          </cell>
          <cell r="B19" t="str">
            <v>Sellmannsbach</v>
          </cell>
          <cell r="C19" t="str">
            <v>Gelsenkirchen</v>
          </cell>
        </row>
        <row r="20">
          <cell r="A20" t="str">
            <v>DE_NRW_277258_0</v>
          </cell>
          <cell r="B20" t="str">
            <v>Schwarzbach</v>
          </cell>
          <cell r="C20" t="str">
            <v>Gelsenkirchen</v>
          </cell>
        </row>
        <row r="21">
          <cell r="A21" t="str">
            <v>DE_NRW_27726_0</v>
          </cell>
          <cell r="B21" t="str">
            <v>Boye</v>
          </cell>
          <cell r="C21" t="str">
            <v>Bottrop</v>
          </cell>
        </row>
        <row r="22">
          <cell r="A22" t="str">
            <v>DE_NRW_27726_10887</v>
          </cell>
          <cell r="B22" t="str">
            <v>Boye</v>
          </cell>
          <cell r="C22" t="str">
            <v>Bottrop</v>
          </cell>
        </row>
        <row r="23">
          <cell r="A23" t="str">
            <v>DE_NRW_27726_2432</v>
          </cell>
          <cell r="B23" t="str">
            <v>Boye</v>
          </cell>
          <cell r="C23" t="str">
            <v>Bottrop</v>
          </cell>
        </row>
        <row r="24">
          <cell r="A24" t="str">
            <v>DE_NRW_27726_2432</v>
          </cell>
          <cell r="B24" t="str">
            <v>Boye</v>
          </cell>
          <cell r="C24" t="str">
            <v>Recklinghausen</v>
          </cell>
        </row>
        <row r="25">
          <cell r="A25" t="str">
            <v>DE_NRW_27728_0</v>
          </cell>
          <cell r="B25" t="str">
            <v>Berne</v>
          </cell>
          <cell r="C25" t="str">
            <v>Bottrop</v>
          </cell>
        </row>
        <row r="26">
          <cell r="A26" t="str">
            <v>DE_NRW_2774_11673</v>
          </cell>
          <cell r="B26" t="str">
            <v>Rotbach</v>
          </cell>
          <cell r="C26" t="str">
            <v>Bottrop</v>
          </cell>
        </row>
        <row r="27">
          <cell r="A27" t="str">
            <v>DE_NRW_27742_0</v>
          </cell>
          <cell r="B27" t="str">
            <v>Schwarzer Bach</v>
          </cell>
          <cell r="C27" t="str">
            <v>Bottrop</v>
          </cell>
        </row>
        <row r="28">
          <cell r="A28" t="str">
            <v>DE_NRW_27742_2400</v>
          </cell>
          <cell r="B28" t="str">
            <v>Schwarzer Bach</v>
          </cell>
          <cell r="C28" t="str">
            <v>Bottrop</v>
          </cell>
        </row>
        <row r="29">
          <cell r="A29" t="str">
            <v>DE_NRW_27742_5600</v>
          </cell>
          <cell r="B29" t="str">
            <v>Schwarzer Bach</v>
          </cell>
          <cell r="C29" t="str">
            <v>Bottrop</v>
          </cell>
        </row>
        <row r="30">
          <cell r="A30" t="str">
            <v>DE_NRW_278_0</v>
          </cell>
          <cell r="B30" t="str">
            <v>Lippe</v>
          </cell>
          <cell r="C30" t="str">
            <v>Recklinghausen</v>
          </cell>
        </row>
        <row r="31">
          <cell r="A31" t="str">
            <v>DE_NRW_278_124990</v>
          </cell>
          <cell r="B31" t="str">
            <v>Lippe</v>
          </cell>
          <cell r="C31" t="str">
            <v>Warendorf</v>
          </cell>
        </row>
        <row r="32">
          <cell r="A32" t="str">
            <v>DE_NRW_278_143530</v>
          </cell>
          <cell r="B32" t="str">
            <v>Lippe</v>
          </cell>
          <cell r="C32" t="str">
            <v>Warendorf</v>
          </cell>
        </row>
        <row r="33">
          <cell r="A33" t="str">
            <v>DE_NRW_278_31790</v>
          </cell>
          <cell r="B33" t="str">
            <v>Lippe</v>
          </cell>
          <cell r="C33" t="str">
            <v>Recklinghausen</v>
          </cell>
        </row>
        <row r="34">
          <cell r="A34" t="str">
            <v>DE_NRW_278_35270</v>
          </cell>
          <cell r="B34" t="str">
            <v>Lippe</v>
          </cell>
          <cell r="C34" t="str">
            <v>Recklinghausen</v>
          </cell>
        </row>
        <row r="35">
          <cell r="A35" t="str">
            <v>DE_NRW_278_41970</v>
          </cell>
          <cell r="B35" t="str">
            <v>Lippe</v>
          </cell>
          <cell r="C35" t="str">
            <v>Recklinghausen</v>
          </cell>
        </row>
        <row r="36">
          <cell r="A36" t="str">
            <v>DE_NRW_278_47310</v>
          </cell>
          <cell r="B36" t="str">
            <v>Lippe</v>
          </cell>
          <cell r="C36" t="str">
            <v>Coesfeld</v>
          </cell>
        </row>
        <row r="37">
          <cell r="A37" t="str">
            <v>DE_NRW_278_47310</v>
          </cell>
          <cell r="B37" t="str">
            <v>Lippe</v>
          </cell>
          <cell r="C37" t="str">
            <v>Recklinghausen</v>
          </cell>
        </row>
        <row r="38">
          <cell r="A38" t="str">
            <v>DE_NRW_2784_0</v>
          </cell>
          <cell r="B38" t="str">
            <v>Glenne</v>
          </cell>
          <cell r="C38" t="str">
            <v>Warendorf</v>
          </cell>
        </row>
        <row r="39">
          <cell r="A39" t="str">
            <v>DE_NRW_278454_0</v>
          </cell>
          <cell r="B39" t="str">
            <v>Kaltestrot</v>
          </cell>
          <cell r="C39" t="str">
            <v>Warendorf</v>
          </cell>
        </row>
        <row r="40">
          <cell r="A40" t="str">
            <v>DE_NRW_278454_10300</v>
          </cell>
          <cell r="B40" t="str">
            <v>Kaltestrot</v>
          </cell>
          <cell r="C40" t="str">
            <v>Warendorf</v>
          </cell>
        </row>
        <row r="41">
          <cell r="A41" t="str">
            <v>DE_NRW_278454_6500</v>
          </cell>
          <cell r="B41" t="str">
            <v>Kaltestrot</v>
          </cell>
          <cell r="C41" t="str">
            <v>Warendorf</v>
          </cell>
        </row>
        <row r="42">
          <cell r="A42" t="str">
            <v>DE_NRW_27846_0</v>
          </cell>
          <cell r="B42" t="str">
            <v>Liese</v>
          </cell>
          <cell r="C42" t="str">
            <v>Warendorf</v>
          </cell>
        </row>
        <row r="43">
          <cell r="A43" t="str">
            <v>DE_NRW_27846_13937</v>
          </cell>
          <cell r="B43" t="str">
            <v>Liese</v>
          </cell>
          <cell r="C43" t="str">
            <v>Warendorf</v>
          </cell>
        </row>
        <row r="44">
          <cell r="A44" t="str">
            <v>DE_NRW_278464_0</v>
          </cell>
          <cell r="B44" t="str">
            <v>Biesterbach</v>
          </cell>
          <cell r="C44" t="str">
            <v>Warendorf</v>
          </cell>
        </row>
        <row r="45">
          <cell r="A45" t="str">
            <v>DE_NRW_2784642_0</v>
          </cell>
          <cell r="B45" t="str">
            <v>Nordfelder Bach</v>
          </cell>
          <cell r="C45" t="str">
            <v>Warendorf</v>
          </cell>
        </row>
        <row r="46">
          <cell r="A46" t="str">
            <v>DE_NRW_278466_0</v>
          </cell>
          <cell r="B46" t="str">
            <v>Bergwiesenbach</v>
          </cell>
          <cell r="C46" t="str">
            <v>Warendorf</v>
          </cell>
        </row>
        <row r="47">
          <cell r="A47" t="str">
            <v>DE_NRW_278466_5600</v>
          </cell>
          <cell r="B47" t="str">
            <v>Bergwiesenbach</v>
          </cell>
          <cell r="C47" t="str">
            <v>Warendorf</v>
          </cell>
        </row>
        <row r="48">
          <cell r="A48" t="str">
            <v>DE_NRW_27858_4780</v>
          </cell>
          <cell r="B48" t="str">
            <v>Quabbe</v>
          </cell>
          <cell r="C48" t="str">
            <v>Warendorf</v>
          </cell>
        </row>
        <row r="49">
          <cell r="A49" t="str">
            <v>DE_NRW_2785812_0</v>
          </cell>
          <cell r="B49" t="str">
            <v>Dreinbach</v>
          </cell>
          <cell r="C49" t="str">
            <v>Warendorf</v>
          </cell>
        </row>
        <row r="50">
          <cell r="A50" t="str">
            <v>DE_NRW_278586_0</v>
          </cell>
          <cell r="B50" t="str">
            <v>Stockumer Bach</v>
          </cell>
          <cell r="C50" t="str">
            <v>Warendorf</v>
          </cell>
        </row>
        <row r="51">
          <cell r="A51" t="str">
            <v>DE_NRW_2785998_0</v>
          </cell>
          <cell r="B51" t="str">
            <v>Enniger Bach</v>
          </cell>
          <cell r="C51" t="str">
            <v>Warendorf</v>
          </cell>
        </row>
        <row r="52">
          <cell r="A52" t="str">
            <v>DE_NRW_278712_5080</v>
          </cell>
          <cell r="B52" t="str">
            <v>Geinegge</v>
          </cell>
          <cell r="C52" t="str">
            <v>Coesfeld</v>
          </cell>
        </row>
        <row r="53">
          <cell r="A53" t="str">
            <v>DE_NRW_27874_2910</v>
          </cell>
          <cell r="B53" t="str">
            <v>Horne</v>
          </cell>
          <cell r="C53" t="str">
            <v>Coesfeld</v>
          </cell>
        </row>
        <row r="54">
          <cell r="A54" t="str">
            <v>DE_NRW_27874_9384</v>
          </cell>
          <cell r="B54" t="str">
            <v>Horne</v>
          </cell>
          <cell r="C54" t="str">
            <v>Coesfeld</v>
          </cell>
        </row>
        <row r="55">
          <cell r="A55" t="str">
            <v>DE_NRW_278792_0</v>
          </cell>
          <cell r="B55" t="str">
            <v>Schwarzbach</v>
          </cell>
          <cell r="C55" t="str">
            <v>Recklinghausen</v>
          </cell>
        </row>
        <row r="56">
          <cell r="A56" t="str">
            <v>DE_NRW_278792_6400</v>
          </cell>
          <cell r="B56" t="str">
            <v>Schwarzbach</v>
          </cell>
          <cell r="C56" t="str">
            <v>Recklinghausen</v>
          </cell>
        </row>
        <row r="57">
          <cell r="A57" t="str">
            <v>DE_NRW_278794_0</v>
          </cell>
          <cell r="B57" t="str">
            <v>Dattelner Mühlenbach</v>
          </cell>
          <cell r="C57" t="str">
            <v>Recklinghausen</v>
          </cell>
        </row>
        <row r="58">
          <cell r="A58" t="str">
            <v>DE_NRW_278796_0</v>
          </cell>
          <cell r="B58" t="str">
            <v>Gernebach</v>
          </cell>
          <cell r="C58" t="str">
            <v>Recklinghausen</v>
          </cell>
        </row>
        <row r="59">
          <cell r="A59" t="str">
            <v>DE_NRW_2788_0</v>
          </cell>
          <cell r="B59" t="str">
            <v>Stever</v>
          </cell>
          <cell r="C59" t="str">
            <v>Recklinghausen</v>
          </cell>
        </row>
        <row r="60">
          <cell r="A60" t="str">
            <v>DE_NRW_2788_11775</v>
          </cell>
          <cell r="B60" t="str">
            <v>Stever</v>
          </cell>
          <cell r="C60" t="str">
            <v>Coesfeld</v>
          </cell>
        </row>
        <row r="61">
          <cell r="A61" t="str">
            <v>DE_NRW_2788_2317</v>
          </cell>
          <cell r="B61" t="str">
            <v>Stever</v>
          </cell>
          <cell r="C61" t="str">
            <v>Recklinghausen</v>
          </cell>
        </row>
        <row r="62">
          <cell r="A62" t="str">
            <v>DE_NRW_2788_34078</v>
          </cell>
          <cell r="B62" t="str">
            <v>Stever</v>
          </cell>
          <cell r="C62" t="str">
            <v>Coesfeld</v>
          </cell>
        </row>
        <row r="63">
          <cell r="A63" t="str">
            <v>DE_NRW_2788_5294</v>
          </cell>
          <cell r="B63" t="str">
            <v>Stever</v>
          </cell>
          <cell r="C63" t="str">
            <v>Recklinghausen</v>
          </cell>
        </row>
        <row r="64">
          <cell r="A64" t="str">
            <v>DE_NRW_2788_54378</v>
          </cell>
          <cell r="B64" t="str">
            <v>Stever</v>
          </cell>
          <cell r="C64" t="str">
            <v>Coesfeld</v>
          </cell>
        </row>
        <row r="65">
          <cell r="A65" t="str">
            <v>DE_NRW_2788_7252</v>
          </cell>
          <cell r="B65" t="str">
            <v>Stever</v>
          </cell>
          <cell r="C65" t="str">
            <v>Coesfeld</v>
          </cell>
        </row>
        <row r="66">
          <cell r="A66" t="str">
            <v>DE_NRW_2788_7252</v>
          </cell>
          <cell r="B66" t="str">
            <v>Stever</v>
          </cell>
          <cell r="C66" t="str">
            <v>Recklinghausen</v>
          </cell>
        </row>
        <row r="67">
          <cell r="A67" t="str">
            <v>DE_NRW_27882_0</v>
          </cell>
          <cell r="B67" t="str">
            <v>Helmerbach</v>
          </cell>
          <cell r="C67" t="str">
            <v>Coesfeld</v>
          </cell>
        </row>
        <row r="68">
          <cell r="A68" t="str">
            <v>DE_NRW_27882_8000</v>
          </cell>
          <cell r="B68" t="str">
            <v>Helmerbach</v>
          </cell>
          <cell r="C68" t="str">
            <v>Coesfeld</v>
          </cell>
        </row>
        <row r="69">
          <cell r="A69" t="str">
            <v>DE_NRW_27882_8000</v>
          </cell>
          <cell r="B69" t="str">
            <v>Helmerbach</v>
          </cell>
          <cell r="C69" t="str">
            <v>Münster</v>
          </cell>
        </row>
        <row r="70">
          <cell r="A70" t="str">
            <v>DE_NRW_278832_0</v>
          </cell>
          <cell r="B70" t="str">
            <v>Dümmer</v>
          </cell>
          <cell r="C70" t="str">
            <v>Coesfeld</v>
          </cell>
        </row>
        <row r="71">
          <cell r="A71" t="str">
            <v>DE_NRW_278834_0</v>
          </cell>
          <cell r="B71" t="str">
            <v>Nonnenbach</v>
          </cell>
          <cell r="C71" t="str">
            <v>Coesfeld</v>
          </cell>
        </row>
        <row r="72">
          <cell r="A72" t="str">
            <v>DE_NRW_278834_11420</v>
          </cell>
          <cell r="B72" t="str">
            <v>Nonnenbach</v>
          </cell>
          <cell r="C72" t="str">
            <v>Coesfeld</v>
          </cell>
        </row>
        <row r="73">
          <cell r="A73" t="str">
            <v>DE_NRW_278834_15520</v>
          </cell>
          <cell r="B73" t="str">
            <v>Nonnenbach</v>
          </cell>
          <cell r="C73" t="str">
            <v>Coesfeld</v>
          </cell>
        </row>
        <row r="74">
          <cell r="A74" t="str">
            <v>DE_NRW_2788342_0</v>
          </cell>
          <cell r="B74" t="str">
            <v>Hagenau Hagenbach</v>
          </cell>
          <cell r="C74" t="str">
            <v>Coesfeld</v>
          </cell>
        </row>
        <row r="75">
          <cell r="A75" t="str">
            <v>DE_NRW_278839924_0</v>
          </cell>
          <cell r="B75" t="str">
            <v>Offerbach</v>
          </cell>
          <cell r="C75" t="str">
            <v>Coesfeld</v>
          </cell>
        </row>
        <row r="76">
          <cell r="A76" t="str">
            <v>DE_NRW_278839924_0</v>
          </cell>
          <cell r="B76" t="str">
            <v>Offerbach</v>
          </cell>
          <cell r="C76" t="str">
            <v>Münster</v>
          </cell>
        </row>
        <row r="77">
          <cell r="A77" t="str">
            <v>DE_NRW_27884_0</v>
          </cell>
          <cell r="B77" t="str">
            <v>Kleuterbach</v>
          </cell>
          <cell r="C77" t="str">
            <v>Coesfeld</v>
          </cell>
        </row>
        <row r="78">
          <cell r="A78" t="str">
            <v>DE_NRW_27884_18409</v>
          </cell>
          <cell r="B78" t="str">
            <v>Kleuterbach</v>
          </cell>
          <cell r="C78" t="str">
            <v>Coesfeld</v>
          </cell>
        </row>
        <row r="79">
          <cell r="A79" t="str">
            <v>DE_NRW_27884_5389</v>
          </cell>
          <cell r="B79" t="str">
            <v>Kleuterbach</v>
          </cell>
          <cell r="C79" t="str">
            <v>Coesfeld</v>
          </cell>
        </row>
        <row r="80">
          <cell r="A80" t="str">
            <v>DE_NRW_278842_0</v>
          </cell>
          <cell r="B80" t="str">
            <v>Fleisenbach</v>
          </cell>
          <cell r="C80" t="str">
            <v>Coesfeld</v>
          </cell>
        </row>
        <row r="81">
          <cell r="A81" t="str">
            <v>DE_NRW_278842_3720</v>
          </cell>
          <cell r="B81" t="str">
            <v>Fleisenbach</v>
          </cell>
          <cell r="C81" t="str">
            <v>Coesfeld</v>
          </cell>
        </row>
        <row r="82">
          <cell r="A82" t="str">
            <v>DE_NRW_278844_0</v>
          </cell>
          <cell r="B82" t="str">
            <v>Hagenbach</v>
          </cell>
          <cell r="C82" t="str">
            <v>Coesfeld</v>
          </cell>
        </row>
        <row r="83">
          <cell r="A83" t="str">
            <v>DE_NRW_278844_6610</v>
          </cell>
          <cell r="B83" t="str">
            <v>Hagenbach</v>
          </cell>
          <cell r="C83" t="str">
            <v>Coesfeld</v>
          </cell>
        </row>
        <row r="84">
          <cell r="A84" t="str">
            <v>DE_NRW_2788512_0</v>
          </cell>
          <cell r="B84" t="str">
            <v>Gronenbach</v>
          </cell>
          <cell r="C84" t="str">
            <v>Coesfeld</v>
          </cell>
        </row>
        <row r="85">
          <cell r="A85" t="str">
            <v>DE_NRW_278852_0</v>
          </cell>
          <cell r="B85" t="str">
            <v>Aabach</v>
          </cell>
          <cell r="C85" t="str">
            <v>Coesfeld</v>
          </cell>
        </row>
        <row r="86">
          <cell r="A86" t="str">
            <v>DE_NRW_278854_0</v>
          </cell>
          <cell r="B86" t="str">
            <v>Beverbach</v>
          </cell>
          <cell r="C86" t="str">
            <v>Coesfeld</v>
          </cell>
        </row>
        <row r="87">
          <cell r="A87" t="str">
            <v>DE_NRW_278856_0</v>
          </cell>
          <cell r="B87" t="str">
            <v>Teufelsbach</v>
          </cell>
          <cell r="C87" t="str">
            <v>Coesfeld</v>
          </cell>
        </row>
        <row r="88">
          <cell r="A88" t="str">
            <v>DE_NRW_2788562_0</v>
          </cell>
          <cell r="B88" t="str">
            <v>Gorbach</v>
          </cell>
          <cell r="C88" t="str">
            <v>Coesfeld</v>
          </cell>
        </row>
        <row r="89">
          <cell r="A89" t="str">
            <v>DE_NRW_27886_3388</v>
          </cell>
          <cell r="B89" t="str">
            <v>Funne</v>
          </cell>
          <cell r="C89" t="str">
            <v>Coesfeld</v>
          </cell>
        </row>
        <row r="90">
          <cell r="A90" t="str">
            <v>DE_NRW_278872_0</v>
          </cell>
          <cell r="B90" t="str">
            <v>Selmer Bach</v>
          </cell>
          <cell r="C90" t="str">
            <v>Coesfeld</v>
          </cell>
        </row>
        <row r="91">
          <cell r="A91" t="str">
            <v>DE_NRW_278876_0</v>
          </cell>
          <cell r="B91" t="str">
            <v>Emkumer Mühlenbach</v>
          </cell>
          <cell r="C91" t="str">
            <v>Coesfeld</v>
          </cell>
        </row>
        <row r="92">
          <cell r="A92" t="str">
            <v>DE_NRW_27888_0</v>
          </cell>
          <cell r="B92" t="str">
            <v>Heubach</v>
          </cell>
          <cell r="C92" t="str">
            <v>Coesfeld</v>
          </cell>
        </row>
        <row r="93">
          <cell r="A93" t="str">
            <v>DE_NRW_27888_0</v>
          </cell>
          <cell r="B93" t="str">
            <v>Heubach</v>
          </cell>
          <cell r="C93" t="str">
            <v>Recklinghausen</v>
          </cell>
        </row>
        <row r="94">
          <cell r="A94" t="str">
            <v>DE_NRW_27888_9149</v>
          </cell>
          <cell r="B94" t="str">
            <v>Heubach</v>
          </cell>
          <cell r="C94" t="str">
            <v>Borken</v>
          </cell>
        </row>
        <row r="95">
          <cell r="A95" t="str">
            <v>DE_NRW_27888_9149</v>
          </cell>
          <cell r="B95" t="str">
            <v>Heubach</v>
          </cell>
          <cell r="C95" t="str">
            <v>Coesfeld</v>
          </cell>
        </row>
        <row r="96">
          <cell r="A96" t="str">
            <v>DE_NRW_27888_9149</v>
          </cell>
          <cell r="B96" t="str">
            <v>Heubach</v>
          </cell>
          <cell r="C96" t="str">
            <v>Recklinghausen</v>
          </cell>
        </row>
        <row r="97">
          <cell r="A97" t="str">
            <v>DE_NRW_2788812_0</v>
          </cell>
          <cell r="B97" t="str">
            <v>Kettbach-Halab</v>
          </cell>
          <cell r="C97" t="str">
            <v>Coesfeld</v>
          </cell>
        </row>
        <row r="98">
          <cell r="A98" t="str">
            <v>DE_NRW_2788812_6611</v>
          </cell>
          <cell r="B98" t="str">
            <v>Kettbach-Halab</v>
          </cell>
          <cell r="C98" t="str">
            <v>Coesfeld</v>
          </cell>
        </row>
        <row r="99">
          <cell r="A99" t="str">
            <v>DE_NRW_278882_0</v>
          </cell>
          <cell r="B99" t="str">
            <v>Boombach</v>
          </cell>
          <cell r="C99" t="str">
            <v>Borken</v>
          </cell>
        </row>
        <row r="100">
          <cell r="A100" t="str">
            <v>DE_NRW_278882_6260</v>
          </cell>
          <cell r="B100" t="str">
            <v>Boombach</v>
          </cell>
          <cell r="C100" t="str">
            <v>Borken</v>
          </cell>
        </row>
        <row r="101">
          <cell r="A101" t="str">
            <v>DE_NRW_278884_0</v>
          </cell>
          <cell r="B101" t="str">
            <v>Kettbach</v>
          </cell>
          <cell r="C101" t="str">
            <v>Coesfeld</v>
          </cell>
        </row>
        <row r="102">
          <cell r="A102" t="str">
            <v>DE_NRW_2788842_0</v>
          </cell>
          <cell r="B102" t="str">
            <v>Merfelder Mühlenbach</v>
          </cell>
          <cell r="C102" t="str">
            <v>Coesfeld</v>
          </cell>
        </row>
        <row r="103">
          <cell r="A103" t="str">
            <v>DE_NRW_278886_0</v>
          </cell>
          <cell r="B103" t="str">
            <v>Sandbach</v>
          </cell>
          <cell r="C103" t="str">
            <v>Coesfeld</v>
          </cell>
        </row>
        <row r="104">
          <cell r="A104" t="str">
            <v>DE_NRW_278886_0</v>
          </cell>
          <cell r="B104" t="str">
            <v>Sandbach</v>
          </cell>
          <cell r="C104" t="str">
            <v>Recklinghausen</v>
          </cell>
        </row>
        <row r="105">
          <cell r="A105" t="str">
            <v>DE_NRW_27892_0</v>
          </cell>
          <cell r="B105" t="str">
            <v>Sickingmühlenbach</v>
          </cell>
          <cell r="C105" t="str">
            <v>Recklinghausen</v>
          </cell>
        </row>
        <row r="106">
          <cell r="A106" t="str">
            <v>DE_NRW_27892_4099</v>
          </cell>
          <cell r="B106" t="str">
            <v>Sickingmühlenbach</v>
          </cell>
          <cell r="C106" t="str">
            <v>Recklinghausen</v>
          </cell>
        </row>
        <row r="107">
          <cell r="A107" t="str">
            <v>DE_NRW_278922_0</v>
          </cell>
          <cell r="B107" t="str">
            <v>Gernegraben</v>
          </cell>
          <cell r="C107" t="str">
            <v>Recklinghausen</v>
          </cell>
        </row>
        <row r="108">
          <cell r="A108" t="str">
            <v>DE_NRW_278924_0</v>
          </cell>
          <cell r="B108" t="str">
            <v>Loemühlenbach</v>
          </cell>
          <cell r="C108" t="str">
            <v>Recklinghausen</v>
          </cell>
        </row>
        <row r="109">
          <cell r="A109" t="str">
            <v>DE_NRW_278932_0</v>
          </cell>
          <cell r="B109" t="str">
            <v>Gecksbach</v>
          </cell>
          <cell r="C109" t="str">
            <v>Recklinghausen</v>
          </cell>
        </row>
        <row r="110">
          <cell r="A110" t="str">
            <v>DE_NRW_278936_0</v>
          </cell>
          <cell r="B110" t="str">
            <v>Weierbach</v>
          </cell>
          <cell r="C110" t="str">
            <v>Recklinghausen</v>
          </cell>
        </row>
        <row r="111">
          <cell r="A111" t="str">
            <v>DE_NRW_27894_0</v>
          </cell>
          <cell r="B111" t="str">
            <v>Rapphofsmühlenbach</v>
          </cell>
          <cell r="C111" t="str">
            <v>Recklinghausen</v>
          </cell>
        </row>
        <row r="112">
          <cell r="A112" t="str">
            <v>DE_NRW_27894_3705</v>
          </cell>
          <cell r="B112" t="str">
            <v>Rapphofsmühlenbach</v>
          </cell>
          <cell r="C112" t="str">
            <v>Gelsenkirchen</v>
          </cell>
        </row>
        <row r="113">
          <cell r="A113" t="str">
            <v>DE_NRW_27894_3705</v>
          </cell>
          <cell r="B113" t="str">
            <v>Rapphofsmühlenbach</v>
          </cell>
          <cell r="C113" t="str">
            <v>Recklinghausen</v>
          </cell>
        </row>
        <row r="114">
          <cell r="A114" t="str">
            <v>DE_NRW_278942_0</v>
          </cell>
          <cell r="B114" t="str">
            <v>Picksmühlenbach</v>
          </cell>
          <cell r="C114" t="str">
            <v>Gelsenkirchen</v>
          </cell>
        </row>
        <row r="115">
          <cell r="A115" t="str">
            <v>DE_NRW_278946_0</v>
          </cell>
          <cell r="B115" t="str">
            <v>Schölsbach</v>
          </cell>
          <cell r="C115" t="str">
            <v>Bottrop</v>
          </cell>
        </row>
        <row r="116">
          <cell r="A116" t="str">
            <v>DE_NRW_278946_0</v>
          </cell>
          <cell r="B116" t="str">
            <v>Schölsbach</v>
          </cell>
          <cell r="C116" t="str">
            <v>Recklinghausen</v>
          </cell>
        </row>
        <row r="117">
          <cell r="A117" t="str">
            <v>DE_NRW_278946_4108</v>
          </cell>
          <cell r="B117" t="str">
            <v>Schölsbach</v>
          </cell>
          <cell r="C117" t="str">
            <v>Bottrop</v>
          </cell>
        </row>
        <row r="118">
          <cell r="A118" t="str">
            <v>DE_NRW_27896_0</v>
          </cell>
          <cell r="B118" t="str">
            <v>Hammbach</v>
          </cell>
          <cell r="C118" t="str">
            <v>Recklinghausen</v>
          </cell>
        </row>
        <row r="119">
          <cell r="A119" t="str">
            <v>DE_NRW_27896_17781</v>
          </cell>
          <cell r="B119" t="str">
            <v>Hammbach</v>
          </cell>
          <cell r="C119" t="str">
            <v>Borken</v>
          </cell>
        </row>
        <row r="120">
          <cell r="A120" t="str">
            <v>DE_NRW_27896_2459</v>
          </cell>
          <cell r="B120" t="str">
            <v>Hammbach</v>
          </cell>
          <cell r="C120" t="str">
            <v>Recklinghausen</v>
          </cell>
        </row>
        <row r="121">
          <cell r="A121" t="str">
            <v>DE_NRW_27896_7265</v>
          </cell>
          <cell r="B121" t="str">
            <v>Hammbach</v>
          </cell>
          <cell r="C121" t="str">
            <v>Borken</v>
          </cell>
        </row>
        <row r="122">
          <cell r="A122" t="str">
            <v>DE_NRW_27896_7265</v>
          </cell>
          <cell r="B122" t="str">
            <v>Hammbach</v>
          </cell>
          <cell r="C122" t="str">
            <v>Recklinghausen</v>
          </cell>
        </row>
        <row r="123">
          <cell r="A123" t="str">
            <v>DE_NRW_2789612_0</v>
          </cell>
          <cell r="B123" t="str">
            <v>Schafsbach</v>
          </cell>
          <cell r="C123" t="str">
            <v>Borken</v>
          </cell>
        </row>
        <row r="124">
          <cell r="A124" t="str">
            <v>DE_NRW_2789612_0</v>
          </cell>
          <cell r="B124" t="str">
            <v>Schafsbach</v>
          </cell>
          <cell r="C124" t="str">
            <v>Recklinghausen</v>
          </cell>
        </row>
        <row r="125">
          <cell r="A125" t="str">
            <v>DE_NRW_2789612_4927</v>
          </cell>
          <cell r="B125" t="str">
            <v>Schafsbach</v>
          </cell>
          <cell r="C125" t="str">
            <v>Borken</v>
          </cell>
        </row>
        <row r="126">
          <cell r="A126" t="str">
            <v>DE_NRW_278962_0</v>
          </cell>
          <cell r="B126" t="str">
            <v>Rhader Mühlenbach</v>
          </cell>
          <cell r="C126" t="str">
            <v>Borken</v>
          </cell>
        </row>
        <row r="127">
          <cell r="A127" t="str">
            <v>DE_NRW_278962_0</v>
          </cell>
          <cell r="B127" t="str">
            <v>Rhader Mühlenbach</v>
          </cell>
          <cell r="C127" t="str">
            <v>Recklinghausen</v>
          </cell>
        </row>
        <row r="128">
          <cell r="A128" t="str">
            <v>DE_NRW_278964_0</v>
          </cell>
          <cell r="B128" t="str">
            <v>Wienbach</v>
          </cell>
          <cell r="C128" t="str">
            <v>Recklinghausen</v>
          </cell>
        </row>
        <row r="129">
          <cell r="A129" t="str">
            <v>DE_NRW_278964_8295</v>
          </cell>
          <cell r="B129" t="str">
            <v>Wienbach</v>
          </cell>
          <cell r="C129" t="str">
            <v>Recklinghausen</v>
          </cell>
        </row>
        <row r="130">
          <cell r="A130" t="str">
            <v>DE_NRW_2789642_0</v>
          </cell>
          <cell r="B130" t="str">
            <v>Midlicher Mühlenbach</v>
          </cell>
          <cell r="C130" t="str">
            <v>Borken</v>
          </cell>
        </row>
        <row r="131">
          <cell r="A131" t="str">
            <v>DE_NRW_2789642_0</v>
          </cell>
          <cell r="B131" t="str">
            <v>Midlicher Mühlenbach</v>
          </cell>
          <cell r="C131" t="str">
            <v>Recklinghausen</v>
          </cell>
        </row>
        <row r="132">
          <cell r="A132" t="str">
            <v>DE_NRW_278974_0</v>
          </cell>
          <cell r="B132" t="str">
            <v>Rehrbach</v>
          </cell>
          <cell r="C132" t="str">
            <v>Bottrop</v>
          </cell>
        </row>
        <row r="133">
          <cell r="A133" t="str">
            <v>DE_NRW_278976_6828</v>
          </cell>
          <cell r="B133" t="str">
            <v>Schermbecker Mühlenbach</v>
          </cell>
          <cell r="C133" t="str">
            <v>Borken</v>
          </cell>
        </row>
        <row r="134">
          <cell r="A134" t="str">
            <v>DE_NRW_3_206483</v>
          </cell>
          <cell r="B134" t="str">
            <v>Ems</v>
          </cell>
          <cell r="C134" t="str">
            <v>Münster</v>
          </cell>
        </row>
        <row r="135">
          <cell r="A135" t="str">
            <v>DE_NRW_3_206483</v>
          </cell>
          <cell r="B135" t="str">
            <v>Ems</v>
          </cell>
          <cell r="C135" t="str">
            <v>Steinfurt</v>
          </cell>
        </row>
        <row r="136">
          <cell r="A136" t="str">
            <v>DE_NRW_3_263688</v>
          </cell>
          <cell r="B136" t="str">
            <v>Ems</v>
          </cell>
          <cell r="C136" t="str">
            <v>Münster</v>
          </cell>
        </row>
        <row r="137">
          <cell r="A137" t="str">
            <v>DE_NRW_3_263688</v>
          </cell>
          <cell r="B137" t="str">
            <v>Ems</v>
          </cell>
          <cell r="C137" t="str">
            <v>Steinfurt</v>
          </cell>
        </row>
        <row r="138">
          <cell r="A138" t="str">
            <v>DE_NRW_3_263688</v>
          </cell>
          <cell r="B138" t="str">
            <v>Ems</v>
          </cell>
          <cell r="C138" t="str">
            <v>Warendorf</v>
          </cell>
        </row>
        <row r="139">
          <cell r="A139" t="str">
            <v>DE_NRW_3_296800</v>
          </cell>
          <cell r="B139" t="str">
            <v>Ems</v>
          </cell>
          <cell r="C139" t="str">
            <v>Warendorf</v>
          </cell>
        </row>
        <row r="140">
          <cell r="A140" t="str">
            <v>DE_NRW_31164_0</v>
          </cell>
          <cell r="B140" t="str">
            <v>Forthbach</v>
          </cell>
          <cell r="C140" t="str">
            <v>Warendorf</v>
          </cell>
        </row>
        <row r="141">
          <cell r="A141" t="str">
            <v>DE_NRW_31164_11526</v>
          </cell>
          <cell r="B141" t="str">
            <v>Forthbach</v>
          </cell>
          <cell r="C141" t="str">
            <v>Warendorf</v>
          </cell>
        </row>
        <row r="142">
          <cell r="A142" t="str">
            <v>DE_NRW_31172_0</v>
          </cell>
          <cell r="B142" t="str">
            <v>Eusternbach</v>
          </cell>
          <cell r="C142" t="str">
            <v>Warendorf</v>
          </cell>
        </row>
        <row r="143">
          <cell r="A143" t="str">
            <v>DE_NRW_31172_9305</v>
          </cell>
          <cell r="B143" t="str">
            <v>Eusternbach</v>
          </cell>
          <cell r="C143" t="str">
            <v>Warendorf</v>
          </cell>
        </row>
        <row r="144">
          <cell r="A144" t="str">
            <v>DE_NRW_3118_5800</v>
          </cell>
          <cell r="B144" t="str">
            <v>Hamelbach</v>
          </cell>
          <cell r="C144" t="str">
            <v>Warendorf</v>
          </cell>
        </row>
        <row r="145">
          <cell r="A145" t="str">
            <v>DE_NRW_314_0</v>
          </cell>
          <cell r="B145" t="str">
            <v>Axtbach</v>
          </cell>
          <cell r="C145" t="str">
            <v>Warendorf</v>
          </cell>
        </row>
        <row r="146">
          <cell r="A146" t="str">
            <v>DE_NRW_314_20982</v>
          </cell>
          <cell r="B146" t="str">
            <v>Axtbach</v>
          </cell>
          <cell r="C146" t="str">
            <v>Warendorf</v>
          </cell>
        </row>
        <row r="147">
          <cell r="A147" t="str">
            <v>DE_NRW_314_26357</v>
          </cell>
          <cell r="B147" t="str">
            <v>Axtbach</v>
          </cell>
          <cell r="C147" t="str">
            <v>Warendorf</v>
          </cell>
        </row>
        <row r="148">
          <cell r="A148" t="str">
            <v>DE_NRW_314_6682</v>
          </cell>
          <cell r="B148" t="str">
            <v>Axtbach</v>
          </cell>
          <cell r="C148" t="str">
            <v>Warendorf</v>
          </cell>
        </row>
        <row r="149">
          <cell r="A149" t="str">
            <v>DE_NRW_3142_0</v>
          </cell>
          <cell r="B149" t="str">
            <v>Bergeler Bach</v>
          </cell>
          <cell r="C149" t="str">
            <v>Warendorf</v>
          </cell>
        </row>
        <row r="150">
          <cell r="A150" t="str">
            <v>DE_NRW_3142_3600</v>
          </cell>
          <cell r="B150" t="str">
            <v>Bergeler Bach</v>
          </cell>
          <cell r="C150" t="str">
            <v>Warendorf</v>
          </cell>
        </row>
        <row r="151">
          <cell r="A151" t="str">
            <v>DE_NRW_3144_0</v>
          </cell>
          <cell r="B151" t="str">
            <v>Maibach</v>
          </cell>
          <cell r="C151" t="str">
            <v>Warendorf</v>
          </cell>
        </row>
        <row r="152">
          <cell r="A152" t="str">
            <v>DE_NRW_3144_4400</v>
          </cell>
          <cell r="B152" t="str">
            <v>Maibach</v>
          </cell>
          <cell r="C152" t="str">
            <v>Warendorf</v>
          </cell>
        </row>
        <row r="153">
          <cell r="A153" t="str">
            <v>DE_NRW_3146_0</v>
          </cell>
          <cell r="B153" t="str">
            <v>Beilbach</v>
          </cell>
          <cell r="C153" t="str">
            <v>Warendorf</v>
          </cell>
        </row>
        <row r="154">
          <cell r="A154" t="str">
            <v>DE_NRW_3146_14565</v>
          </cell>
          <cell r="B154" t="str">
            <v>Beilbach</v>
          </cell>
          <cell r="C154" t="str">
            <v>Warendorf</v>
          </cell>
        </row>
        <row r="155">
          <cell r="A155" t="str">
            <v>DE_NRW_3146_9200</v>
          </cell>
          <cell r="B155" t="str">
            <v>Beilbach</v>
          </cell>
          <cell r="C155" t="str">
            <v>Warendorf</v>
          </cell>
        </row>
        <row r="156">
          <cell r="A156" t="str">
            <v>DE_NRW_31472_0</v>
          </cell>
          <cell r="B156" t="str">
            <v>Flütbach</v>
          </cell>
          <cell r="C156" t="str">
            <v>Warendorf</v>
          </cell>
        </row>
        <row r="157">
          <cell r="A157" t="str">
            <v>DE_NRW_3148_0</v>
          </cell>
          <cell r="B157" t="str">
            <v>Baarbach</v>
          </cell>
          <cell r="C157" t="str">
            <v>Warendorf</v>
          </cell>
        </row>
        <row r="158">
          <cell r="A158" t="str">
            <v>DE_NRW_3148_8500</v>
          </cell>
          <cell r="B158" t="str">
            <v>Baarbach</v>
          </cell>
          <cell r="C158" t="str">
            <v>Warendorf</v>
          </cell>
        </row>
        <row r="159">
          <cell r="A159" t="str">
            <v>DE_NRW_31492_0</v>
          </cell>
          <cell r="B159" t="str">
            <v>Südlicher Talgraben</v>
          </cell>
          <cell r="C159" t="str">
            <v>Warendorf</v>
          </cell>
        </row>
        <row r="160">
          <cell r="A160" t="str">
            <v>DE_NRW_3152_0</v>
          </cell>
          <cell r="B160" t="str">
            <v>Nördlicher Talgraben</v>
          </cell>
          <cell r="C160" t="str">
            <v>Warendorf</v>
          </cell>
        </row>
        <row r="161">
          <cell r="A161" t="str">
            <v>DE_NRW_3154_0</v>
          </cell>
          <cell r="B161" t="str">
            <v>Holzbach</v>
          </cell>
          <cell r="C161" t="str">
            <v>Warendorf</v>
          </cell>
        </row>
        <row r="162">
          <cell r="A162" t="str">
            <v>DE_NRW_3154_8583</v>
          </cell>
          <cell r="B162" t="str">
            <v>Holzbach</v>
          </cell>
          <cell r="C162" t="str">
            <v>Warendorf</v>
          </cell>
        </row>
        <row r="163">
          <cell r="A163" t="str">
            <v>DE_NRW_316_0</v>
          </cell>
          <cell r="B163" t="str">
            <v>Hessel</v>
          </cell>
          <cell r="C163" t="str">
            <v>Warendorf</v>
          </cell>
        </row>
        <row r="164">
          <cell r="A164" t="str">
            <v>DE_NRW_316_10871</v>
          </cell>
          <cell r="B164" t="str">
            <v>Hessel</v>
          </cell>
          <cell r="C164" t="str">
            <v>Warendorf</v>
          </cell>
        </row>
        <row r="165">
          <cell r="A165" t="str">
            <v>DE_NRW_3168_0</v>
          </cell>
          <cell r="B165" t="str">
            <v>Speckengraben</v>
          </cell>
          <cell r="C165" t="str">
            <v>Warendorf</v>
          </cell>
        </row>
        <row r="166">
          <cell r="A166" t="str">
            <v>DE_NRW_3168_3806</v>
          </cell>
          <cell r="B166" t="str">
            <v>Speckengraben</v>
          </cell>
          <cell r="C166" t="str">
            <v>Warendorf</v>
          </cell>
        </row>
        <row r="167">
          <cell r="A167" t="str">
            <v>DE_NRW_3168_9100</v>
          </cell>
          <cell r="B167" t="str">
            <v>Speckengraben</v>
          </cell>
          <cell r="C167" t="str">
            <v>Warendorf</v>
          </cell>
        </row>
        <row r="168">
          <cell r="A168" t="str">
            <v>DE_NRW_3172_0</v>
          </cell>
          <cell r="B168" t="str">
            <v>Mussenbach</v>
          </cell>
          <cell r="C168" t="str">
            <v>Warendorf</v>
          </cell>
        </row>
        <row r="169">
          <cell r="A169" t="str">
            <v>DE_NRW_3172_7884</v>
          </cell>
          <cell r="B169" t="str">
            <v>Mussenbach</v>
          </cell>
          <cell r="C169" t="str">
            <v>Warendorf</v>
          </cell>
        </row>
        <row r="170">
          <cell r="A170" t="str">
            <v>DE_NRW_31722_0</v>
          </cell>
          <cell r="B170" t="str">
            <v>Brüggenbach</v>
          </cell>
          <cell r="C170" t="str">
            <v>Warendorf</v>
          </cell>
        </row>
        <row r="171">
          <cell r="A171" t="str">
            <v>DE_NRW_31722_2200</v>
          </cell>
          <cell r="B171" t="str">
            <v>Brüggenbach</v>
          </cell>
          <cell r="C171" t="str">
            <v>Warendorf</v>
          </cell>
        </row>
        <row r="172">
          <cell r="A172" t="str">
            <v>DE_NRW_3174_0</v>
          </cell>
          <cell r="B172" t="str">
            <v>Maarbecke</v>
          </cell>
          <cell r="C172" t="str">
            <v>Warendorf</v>
          </cell>
        </row>
        <row r="173">
          <cell r="A173" t="str">
            <v>DE_NRW_318_0</v>
          </cell>
          <cell r="B173" t="str">
            <v>Bever</v>
          </cell>
          <cell r="C173" t="str">
            <v>Warendorf</v>
          </cell>
        </row>
        <row r="174">
          <cell r="A174" t="str">
            <v>DE_NRW_318_21995</v>
          </cell>
          <cell r="B174" t="str">
            <v>Bever</v>
          </cell>
          <cell r="C174" t="str">
            <v>Warendorf</v>
          </cell>
        </row>
        <row r="175">
          <cell r="A175" t="str">
            <v>DE_NRW_3182_0</v>
          </cell>
          <cell r="B175" t="str">
            <v>Remseder Bach</v>
          </cell>
          <cell r="C175" t="str">
            <v>Warendorf</v>
          </cell>
        </row>
        <row r="176">
          <cell r="A176" t="str">
            <v>DE_NRW_3184_0</v>
          </cell>
          <cell r="B176" t="str">
            <v>Frankenbach</v>
          </cell>
          <cell r="C176" t="str">
            <v>Warendorf</v>
          </cell>
        </row>
        <row r="177">
          <cell r="A177" t="str">
            <v>DE_NRW_32_0</v>
          </cell>
          <cell r="B177" t="str">
            <v>Werse</v>
          </cell>
          <cell r="C177" t="str">
            <v>Münster</v>
          </cell>
        </row>
        <row r="178">
          <cell r="A178" t="str">
            <v>DE_NRW_32_0</v>
          </cell>
          <cell r="B178" t="str">
            <v>Werse</v>
          </cell>
          <cell r="C178" t="str">
            <v>Warendorf</v>
          </cell>
        </row>
        <row r="179">
          <cell r="A179" t="str">
            <v>DE_NRW_32_43489</v>
          </cell>
          <cell r="B179" t="str">
            <v>Werse</v>
          </cell>
          <cell r="C179" t="str">
            <v>Warendorf</v>
          </cell>
        </row>
        <row r="180">
          <cell r="A180" t="str">
            <v>DE_NRW_32_58088</v>
          </cell>
          <cell r="B180" t="str">
            <v>Werse</v>
          </cell>
          <cell r="C180" t="str">
            <v>Warendorf</v>
          </cell>
        </row>
        <row r="181">
          <cell r="A181" t="str">
            <v>DE_NRW_3212_0</v>
          </cell>
          <cell r="B181" t="str">
            <v>Olfe</v>
          </cell>
          <cell r="C181" t="str">
            <v>Warendorf</v>
          </cell>
        </row>
        <row r="182">
          <cell r="A182" t="str">
            <v>DE_NRW_3214_0</v>
          </cell>
          <cell r="B182" t="str">
            <v>Kälberbach</v>
          </cell>
          <cell r="C182" t="str">
            <v>Warendorf</v>
          </cell>
        </row>
        <row r="183">
          <cell r="A183" t="str">
            <v>DE_NRW_3216_0</v>
          </cell>
          <cell r="B183" t="str">
            <v>Erlebach</v>
          </cell>
          <cell r="C183" t="str">
            <v>Warendorf</v>
          </cell>
        </row>
        <row r="184">
          <cell r="A184" t="str">
            <v>DE_NRW_3216_4819</v>
          </cell>
          <cell r="B184" t="str">
            <v>Erlebach</v>
          </cell>
          <cell r="C184" t="str">
            <v>Warendorf</v>
          </cell>
        </row>
        <row r="185">
          <cell r="A185" t="str">
            <v>DE_NRW_322_0</v>
          </cell>
          <cell r="B185" t="str">
            <v>Umlaufsbach</v>
          </cell>
          <cell r="C185" t="str">
            <v>Warendorf</v>
          </cell>
        </row>
        <row r="186">
          <cell r="A186" t="str">
            <v>DE_NRW_322_5740</v>
          </cell>
          <cell r="B186" t="str">
            <v>Umlaufsbach</v>
          </cell>
          <cell r="C186" t="str">
            <v>Coesfeld</v>
          </cell>
        </row>
        <row r="187">
          <cell r="A187" t="str">
            <v>DE_NRW_322_5740</v>
          </cell>
          <cell r="B187" t="str">
            <v>Umlaufsbach</v>
          </cell>
          <cell r="C187" t="str">
            <v>Warendorf</v>
          </cell>
        </row>
        <row r="188">
          <cell r="A188" t="str">
            <v>DE_NRW_3222_0</v>
          </cell>
          <cell r="B188" t="str">
            <v>Mühlenbach</v>
          </cell>
          <cell r="C188" t="str">
            <v>Coesfeld</v>
          </cell>
        </row>
        <row r="189">
          <cell r="A189" t="str">
            <v>DE_NRW_3222_0</v>
          </cell>
          <cell r="B189" t="str">
            <v>Mühlenbach</v>
          </cell>
          <cell r="C189" t="str">
            <v>Warendorf</v>
          </cell>
        </row>
        <row r="190">
          <cell r="A190" t="str">
            <v>DE_NRW_3232_0</v>
          </cell>
          <cell r="B190" t="str">
            <v>Flaggenbach</v>
          </cell>
          <cell r="C190" t="str">
            <v>Coesfeld</v>
          </cell>
        </row>
        <row r="191">
          <cell r="A191" t="str">
            <v>DE_NRW_3232_0</v>
          </cell>
          <cell r="B191" t="str">
            <v>Flaggenbach</v>
          </cell>
          <cell r="C191" t="str">
            <v>Warendorf</v>
          </cell>
        </row>
        <row r="192">
          <cell r="A192" t="str">
            <v>DE_NRW_324_0</v>
          </cell>
          <cell r="B192" t="str">
            <v>Ahrenhorster Bach</v>
          </cell>
          <cell r="C192" t="str">
            <v>Warendorf</v>
          </cell>
        </row>
        <row r="193">
          <cell r="A193" t="str">
            <v>DE_NRW_324_11500</v>
          </cell>
          <cell r="B193" t="str">
            <v>Ahrenhorster Bach</v>
          </cell>
          <cell r="C193" t="str">
            <v>Warendorf</v>
          </cell>
        </row>
        <row r="194">
          <cell r="A194" t="str">
            <v>DE_NRW_324_1900</v>
          </cell>
          <cell r="B194" t="str">
            <v>Ahrenhorster Bach</v>
          </cell>
          <cell r="C194" t="str">
            <v>Warendorf</v>
          </cell>
        </row>
        <row r="195">
          <cell r="A195" t="str">
            <v>DE_NRW_3242_0</v>
          </cell>
          <cell r="B195" t="str">
            <v>Helmbach</v>
          </cell>
          <cell r="C195" t="str">
            <v>Warendorf</v>
          </cell>
        </row>
        <row r="196">
          <cell r="A196" t="str">
            <v>DE_NRW_3242_4900</v>
          </cell>
          <cell r="B196" t="str">
            <v>Helmbach</v>
          </cell>
          <cell r="C196" t="str">
            <v>Warendorf</v>
          </cell>
        </row>
        <row r="197">
          <cell r="A197" t="str">
            <v>DE_NRW_3242_7300</v>
          </cell>
          <cell r="B197" t="str">
            <v>Helmbach</v>
          </cell>
          <cell r="C197" t="str">
            <v>Warendorf</v>
          </cell>
        </row>
        <row r="198">
          <cell r="A198" t="str">
            <v>DE_NRW_3252_0</v>
          </cell>
          <cell r="B198" t="str">
            <v>Westerbach</v>
          </cell>
          <cell r="C198" t="str">
            <v>Warendorf</v>
          </cell>
        </row>
        <row r="199">
          <cell r="A199" t="str">
            <v>DE_NRW_326_0</v>
          </cell>
          <cell r="B199" t="str">
            <v>Emmerbach</v>
          </cell>
          <cell r="C199" t="str">
            <v>Münster</v>
          </cell>
        </row>
        <row r="200">
          <cell r="A200" t="str">
            <v>DE_NRW_326_0</v>
          </cell>
          <cell r="B200" t="str">
            <v>Emmerbach</v>
          </cell>
          <cell r="C200" t="str">
            <v>Warendorf</v>
          </cell>
        </row>
        <row r="201">
          <cell r="A201" t="str">
            <v>DE_NRW_326_7086</v>
          </cell>
          <cell r="B201" t="str">
            <v>Emmerbach</v>
          </cell>
          <cell r="C201" t="str">
            <v>Coesfeld</v>
          </cell>
        </row>
        <row r="202">
          <cell r="A202" t="str">
            <v>DE_NRW_326_7086</v>
          </cell>
          <cell r="B202" t="str">
            <v>Emmerbach</v>
          </cell>
          <cell r="C202" t="str">
            <v>Münster</v>
          </cell>
        </row>
        <row r="203">
          <cell r="A203" t="str">
            <v>DE_NRW_3268_0</v>
          </cell>
          <cell r="B203" t="str">
            <v>Getterbach</v>
          </cell>
          <cell r="C203" t="str">
            <v>Münster</v>
          </cell>
        </row>
        <row r="204">
          <cell r="A204" t="str">
            <v>DE_NRW_3269922_0</v>
          </cell>
          <cell r="B204" t="str">
            <v>Kannenbach</v>
          </cell>
          <cell r="C204" t="str">
            <v>Münster</v>
          </cell>
        </row>
        <row r="205">
          <cell r="A205" t="str">
            <v>DE_NRW_328_0</v>
          </cell>
          <cell r="B205" t="str">
            <v>Angel</v>
          </cell>
          <cell r="C205" t="str">
            <v>Münster</v>
          </cell>
        </row>
        <row r="206">
          <cell r="A206" t="str">
            <v>DE_NRW_328_0</v>
          </cell>
          <cell r="B206" t="str">
            <v>Angel</v>
          </cell>
          <cell r="C206" t="str">
            <v>Warendorf</v>
          </cell>
        </row>
        <row r="207">
          <cell r="A207" t="str">
            <v>DE_NRW_328_12706</v>
          </cell>
          <cell r="B207" t="str">
            <v>Angel</v>
          </cell>
          <cell r="C207" t="str">
            <v>Warendorf</v>
          </cell>
        </row>
        <row r="208">
          <cell r="A208" t="str">
            <v>DE_NRW_328_32694</v>
          </cell>
          <cell r="B208" t="str">
            <v>Angel</v>
          </cell>
          <cell r="C208" t="str">
            <v>Warendorf</v>
          </cell>
        </row>
        <row r="209">
          <cell r="A209" t="str">
            <v>DE_NRW_3282_0</v>
          </cell>
          <cell r="B209" t="str">
            <v>Hellbach</v>
          </cell>
          <cell r="C209" t="str">
            <v>Warendorf</v>
          </cell>
        </row>
        <row r="210">
          <cell r="A210" t="str">
            <v>DE_NRW_3282_7802</v>
          </cell>
          <cell r="B210" t="str">
            <v>Hellbach</v>
          </cell>
          <cell r="C210" t="str">
            <v>Warendorf</v>
          </cell>
        </row>
        <row r="211">
          <cell r="A211" t="str">
            <v>DE_NRW_3284_0</v>
          </cell>
          <cell r="B211" t="str">
            <v>Nienholtbach</v>
          </cell>
          <cell r="C211" t="str">
            <v>Warendorf</v>
          </cell>
        </row>
        <row r="212">
          <cell r="A212" t="str">
            <v>DE_NRW_3284_3041</v>
          </cell>
          <cell r="B212" t="str">
            <v>Nienholtbach</v>
          </cell>
          <cell r="C212" t="str">
            <v>Warendorf</v>
          </cell>
        </row>
        <row r="213">
          <cell r="A213" t="str">
            <v>DE_NRW_3286_0</v>
          </cell>
          <cell r="B213" t="str">
            <v>Voßbach</v>
          </cell>
          <cell r="C213" t="str">
            <v>Warendorf</v>
          </cell>
        </row>
        <row r="214">
          <cell r="A214" t="str">
            <v>DE_NRW_3286_9627</v>
          </cell>
          <cell r="B214" t="str">
            <v>Voßbach</v>
          </cell>
          <cell r="C214" t="str">
            <v>Warendorf</v>
          </cell>
        </row>
        <row r="215">
          <cell r="A215" t="str">
            <v>DE_NRW_3288_0</v>
          </cell>
          <cell r="B215" t="str">
            <v>Wieninger Bach</v>
          </cell>
          <cell r="C215" t="str">
            <v>Warendorf</v>
          </cell>
        </row>
        <row r="216">
          <cell r="A216" t="str">
            <v>DE_NRW_3288_8500</v>
          </cell>
          <cell r="B216" t="str">
            <v>Wieninger Bach</v>
          </cell>
          <cell r="C216" t="str">
            <v>Warendorf</v>
          </cell>
        </row>
        <row r="217">
          <cell r="A217" t="str">
            <v>DE_NRW_32892_0</v>
          </cell>
          <cell r="B217" t="str">
            <v>Piepenbach</v>
          </cell>
          <cell r="C217" t="str">
            <v>Münster</v>
          </cell>
        </row>
        <row r="218">
          <cell r="A218" t="str">
            <v>DE_NRW_32892_0</v>
          </cell>
          <cell r="B218" t="str">
            <v>Piepenbach</v>
          </cell>
          <cell r="C218" t="str">
            <v>Warendorf</v>
          </cell>
        </row>
        <row r="219">
          <cell r="A219" t="str">
            <v>DE_NRW_3294_0</v>
          </cell>
          <cell r="B219" t="str">
            <v>Kreuzbach</v>
          </cell>
          <cell r="C219" t="str">
            <v>Münster</v>
          </cell>
        </row>
        <row r="220">
          <cell r="A220" t="str">
            <v>DE_NRW_3294_0</v>
          </cell>
          <cell r="B220" t="str">
            <v>Kreuzbach</v>
          </cell>
          <cell r="C220" t="str">
            <v>Warendorf</v>
          </cell>
        </row>
        <row r="221">
          <cell r="A221" t="str">
            <v>DE_NRW_3312_0</v>
          </cell>
          <cell r="B221" t="str">
            <v>Gellenbach</v>
          </cell>
          <cell r="C221" t="str">
            <v>Steinfurt</v>
          </cell>
        </row>
        <row r="222">
          <cell r="A222" t="str">
            <v>DE_NRW_3312_0</v>
          </cell>
          <cell r="B222" t="str">
            <v>Gellenbach</v>
          </cell>
          <cell r="C222" t="str">
            <v>Warendorf</v>
          </cell>
        </row>
        <row r="223">
          <cell r="A223" t="str">
            <v>DE_NRW_332_0</v>
          </cell>
          <cell r="B223" t="str">
            <v>Münstersche Aa</v>
          </cell>
          <cell r="C223" t="str">
            <v>Münster</v>
          </cell>
        </row>
        <row r="224">
          <cell r="A224" t="str">
            <v>DE_NRW_332_0</v>
          </cell>
          <cell r="B224" t="str">
            <v>Münstersche Aa</v>
          </cell>
          <cell r="C224" t="str">
            <v>Steinfurt</v>
          </cell>
        </row>
        <row r="225">
          <cell r="A225" t="str">
            <v>DE_NRW_332_11685</v>
          </cell>
          <cell r="B225" t="str">
            <v>Münstersche Aa</v>
          </cell>
          <cell r="C225" t="str">
            <v>Münster</v>
          </cell>
        </row>
        <row r="226">
          <cell r="A226" t="str">
            <v>DE_NRW_332_20800</v>
          </cell>
          <cell r="B226" t="str">
            <v>Münstersche Aa</v>
          </cell>
          <cell r="C226" t="str">
            <v>Coesfeld</v>
          </cell>
        </row>
        <row r="227">
          <cell r="A227" t="str">
            <v>DE_NRW_332_20800</v>
          </cell>
          <cell r="B227" t="str">
            <v>Münstersche Aa</v>
          </cell>
          <cell r="C227" t="str">
            <v>Münster</v>
          </cell>
        </row>
        <row r="228">
          <cell r="A228" t="str">
            <v>DE_NRW_332_20800</v>
          </cell>
          <cell r="B228" t="str">
            <v>Münstersche Aa</v>
          </cell>
          <cell r="C228" t="str">
            <v>Steinfurt</v>
          </cell>
        </row>
        <row r="229">
          <cell r="A229" t="str">
            <v>DE_NRW_332_34711</v>
          </cell>
          <cell r="B229" t="str">
            <v>Münstersche Aa</v>
          </cell>
          <cell r="C229" t="str">
            <v>Coesfeld</v>
          </cell>
        </row>
        <row r="230">
          <cell r="A230" t="str">
            <v>DE_NRW_332_34711</v>
          </cell>
          <cell r="B230" t="str">
            <v>Münstersche Aa</v>
          </cell>
          <cell r="C230" t="str">
            <v>Steinfurt</v>
          </cell>
        </row>
        <row r="231">
          <cell r="A231" t="str">
            <v>DE_NRW_3322_0</v>
          </cell>
          <cell r="B231" t="str">
            <v>Schlautbach</v>
          </cell>
          <cell r="C231" t="str">
            <v>Coesfeld</v>
          </cell>
        </row>
        <row r="232">
          <cell r="A232" t="str">
            <v>DE_NRW_3322_5400</v>
          </cell>
          <cell r="B232" t="str">
            <v>Schlautbach</v>
          </cell>
          <cell r="C232" t="str">
            <v>Coesfeld</v>
          </cell>
        </row>
        <row r="233">
          <cell r="A233" t="str">
            <v>DE_NRW_3324_0</v>
          </cell>
          <cell r="B233" t="str">
            <v>Meckelbach</v>
          </cell>
          <cell r="C233" t="str">
            <v>Münster</v>
          </cell>
        </row>
        <row r="234">
          <cell r="A234" t="str">
            <v>DE_NRW_3324_5100</v>
          </cell>
          <cell r="B234" t="str">
            <v>Meckelbach</v>
          </cell>
          <cell r="C234" t="str">
            <v>Münster</v>
          </cell>
        </row>
        <row r="235">
          <cell r="A235" t="str">
            <v>DE_NRW_3328_0</v>
          </cell>
          <cell r="B235" t="str">
            <v>Kinderbach</v>
          </cell>
          <cell r="C235" t="str">
            <v>Münster</v>
          </cell>
        </row>
        <row r="236">
          <cell r="A236" t="str">
            <v>DE_NRW_3328_7700</v>
          </cell>
          <cell r="B236" t="str">
            <v>Kinderbach</v>
          </cell>
          <cell r="C236" t="str">
            <v>Münster</v>
          </cell>
        </row>
        <row r="237">
          <cell r="A237" t="str">
            <v>DE_NRW_3332_0</v>
          </cell>
          <cell r="B237" t="str">
            <v>Temmingsmühlenbach</v>
          </cell>
          <cell r="C237" t="str">
            <v>Steinfurt</v>
          </cell>
        </row>
        <row r="238">
          <cell r="A238" t="str">
            <v>DE_NRW_3332_13594</v>
          </cell>
          <cell r="B238" t="str">
            <v>Temmingsmühlenbach</v>
          </cell>
          <cell r="C238" t="str">
            <v>Münster</v>
          </cell>
        </row>
        <row r="239">
          <cell r="A239" t="str">
            <v>DE_NRW_3332_13594</v>
          </cell>
          <cell r="B239" t="str">
            <v>Temmingsmühlenbach</v>
          </cell>
          <cell r="C239" t="str">
            <v>Steinfurt</v>
          </cell>
        </row>
        <row r="240">
          <cell r="A240" t="str">
            <v>DE_NRW_3332_1998</v>
          </cell>
          <cell r="B240" t="str">
            <v>Temmingsmühlenbach</v>
          </cell>
          <cell r="C240" t="str">
            <v>Münster</v>
          </cell>
        </row>
        <row r="241">
          <cell r="A241" t="str">
            <v>DE_NRW_3332_1998</v>
          </cell>
          <cell r="B241" t="str">
            <v>Temmingsmühlenbach</v>
          </cell>
          <cell r="C241" t="str">
            <v>Steinfurt</v>
          </cell>
        </row>
        <row r="242">
          <cell r="A242" t="str">
            <v>DE_NRW_33324_0</v>
          </cell>
          <cell r="B242" t="str">
            <v>Flothbach</v>
          </cell>
          <cell r="C242" t="str">
            <v>Münster</v>
          </cell>
        </row>
        <row r="243">
          <cell r="A243" t="str">
            <v>DE_NRW_33324_0</v>
          </cell>
          <cell r="B243" t="str">
            <v>Flothbach</v>
          </cell>
          <cell r="C243" t="str">
            <v>Steinfurt</v>
          </cell>
        </row>
        <row r="244">
          <cell r="A244" t="str">
            <v>DE_NRW_33324_6561</v>
          </cell>
          <cell r="B244" t="str">
            <v>Flothbach</v>
          </cell>
          <cell r="C244" t="str">
            <v>Münster</v>
          </cell>
        </row>
        <row r="245">
          <cell r="A245" t="str">
            <v>DE_NRW_334_0</v>
          </cell>
          <cell r="B245" t="str">
            <v>Glane</v>
          </cell>
          <cell r="C245" t="str">
            <v>Steinfurt</v>
          </cell>
        </row>
        <row r="246">
          <cell r="A246" t="str">
            <v>DE_NRW_334_15784</v>
          </cell>
          <cell r="B246" t="str">
            <v>Glane</v>
          </cell>
          <cell r="C246" t="str">
            <v>Steinfurt</v>
          </cell>
        </row>
        <row r="247">
          <cell r="A247" t="str">
            <v>DE_NRW_3342_0</v>
          </cell>
          <cell r="B247" t="str">
            <v>Bullerbach</v>
          </cell>
          <cell r="C247" t="str">
            <v>Steinfurt</v>
          </cell>
        </row>
        <row r="248">
          <cell r="A248" t="str">
            <v>DE_NRW_33432_0</v>
          </cell>
          <cell r="B248" t="str">
            <v>Berlemanns Welle</v>
          </cell>
          <cell r="C248" t="str">
            <v>Steinfurt</v>
          </cell>
        </row>
        <row r="249">
          <cell r="A249" t="str">
            <v>DE_NRW_3344_0</v>
          </cell>
          <cell r="B249" t="str">
            <v>Lengericher Aa Bach</v>
          </cell>
          <cell r="C249" t="str">
            <v>Steinfurt</v>
          </cell>
        </row>
        <row r="250">
          <cell r="A250" t="str">
            <v>DE_NRW_3344_18200</v>
          </cell>
          <cell r="B250" t="str">
            <v>Lengericher Aa Bach</v>
          </cell>
          <cell r="C250" t="str">
            <v>Steinfurt</v>
          </cell>
        </row>
        <row r="251">
          <cell r="A251" t="str">
            <v>DE_NRW_33442_0</v>
          </cell>
          <cell r="B251" t="str">
            <v>Aldruper Mühlenbach</v>
          </cell>
          <cell r="C251" t="str">
            <v>Steinfurt</v>
          </cell>
        </row>
        <row r="252">
          <cell r="A252" t="str">
            <v>DE_NRW_3346_0</v>
          </cell>
          <cell r="B252" t="str">
            <v>Eltingmühlenbach</v>
          </cell>
          <cell r="C252" t="str">
            <v>Steinfurt</v>
          </cell>
        </row>
        <row r="253">
          <cell r="A253" t="str">
            <v>DE_NRW_3346_0</v>
          </cell>
          <cell r="B253" t="str">
            <v>Eltingmühlenbach</v>
          </cell>
          <cell r="C253" t="str">
            <v>Warendorf</v>
          </cell>
        </row>
        <row r="254">
          <cell r="A254" t="str">
            <v>DE_NRW_3346_15537</v>
          </cell>
          <cell r="B254" t="str">
            <v>Eltingmühlenbach</v>
          </cell>
          <cell r="C254" t="str">
            <v>Warendorf</v>
          </cell>
        </row>
        <row r="255">
          <cell r="A255" t="str">
            <v>DE_NRW_33462_0</v>
          </cell>
          <cell r="B255" t="str">
            <v>Bockhorner Bach</v>
          </cell>
          <cell r="C255" t="str">
            <v>Warendorf</v>
          </cell>
        </row>
        <row r="256">
          <cell r="A256" t="str">
            <v>DE_NRW_33462_9912</v>
          </cell>
          <cell r="B256" t="str">
            <v>Bockhorner Bach</v>
          </cell>
          <cell r="C256" t="str">
            <v>Steinfurt</v>
          </cell>
        </row>
        <row r="257">
          <cell r="A257" t="str">
            <v>DE_NRW_33468_0</v>
          </cell>
          <cell r="B257" t="str">
            <v>Lütke Beeke</v>
          </cell>
          <cell r="C257" t="str">
            <v>Steinfurt</v>
          </cell>
        </row>
        <row r="258">
          <cell r="A258" t="str">
            <v>DE_NRW_33468_2500</v>
          </cell>
          <cell r="B258" t="str">
            <v>Lütke Beeke</v>
          </cell>
          <cell r="C258" t="str">
            <v>Steinfurt</v>
          </cell>
        </row>
        <row r="259">
          <cell r="A259" t="str">
            <v>DE_NRW_33468_2500</v>
          </cell>
          <cell r="B259" t="str">
            <v>Lütke Beeke</v>
          </cell>
          <cell r="C259" t="str">
            <v>Warendorf</v>
          </cell>
        </row>
        <row r="260">
          <cell r="A260" t="str">
            <v>DE_NRW_3352_0</v>
          </cell>
          <cell r="B260" t="str">
            <v>Saerbecker Mühlenbach</v>
          </cell>
          <cell r="C260" t="str">
            <v>Steinfurt</v>
          </cell>
        </row>
        <row r="261">
          <cell r="A261" t="str">
            <v>DE_NRW_3352_4688</v>
          </cell>
          <cell r="B261" t="str">
            <v>Saerbecker Mühlenbach</v>
          </cell>
          <cell r="C261" t="str">
            <v>Steinfurt</v>
          </cell>
        </row>
        <row r="262">
          <cell r="A262" t="str">
            <v>DE_NRW_3354_0</v>
          </cell>
          <cell r="B262" t="str">
            <v>Walgenbach</v>
          </cell>
          <cell r="C262" t="str">
            <v>Steinfurt</v>
          </cell>
        </row>
        <row r="263">
          <cell r="A263" t="str">
            <v>DE_NRW_336_0</v>
          </cell>
          <cell r="B263" t="str">
            <v>Emsdettener Mühlenbach</v>
          </cell>
          <cell r="C263" t="str">
            <v>Steinfurt</v>
          </cell>
        </row>
        <row r="264">
          <cell r="A264" t="str">
            <v>DE_NRW_336_16081</v>
          </cell>
          <cell r="B264" t="str">
            <v>Emsdettener Mühlenbach</v>
          </cell>
          <cell r="C264" t="str">
            <v>Steinfurt</v>
          </cell>
        </row>
        <row r="265">
          <cell r="A265" t="str">
            <v>DE_NRW_336_8081</v>
          </cell>
          <cell r="B265" t="str">
            <v>Emsdettener Mühlenbach</v>
          </cell>
          <cell r="C265" t="str">
            <v>Steinfurt</v>
          </cell>
        </row>
        <row r="266">
          <cell r="A266" t="str">
            <v>DE_NRW_3364_0</v>
          </cell>
          <cell r="B266" t="str">
            <v>Landwehrgraben</v>
          </cell>
          <cell r="C266" t="str">
            <v>Steinfurt</v>
          </cell>
        </row>
        <row r="267">
          <cell r="A267" t="str">
            <v>DE_NRW_3364_2900</v>
          </cell>
          <cell r="B267" t="str">
            <v>Landwehrgraben</v>
          </cell>
          <cell r="C267" t="str">
            <v>Steinfurt</v>
          </cell>
        </row>
        <row r="268">
          <cell r="A268" t="str">
            <v>DE_NRW_3366_0</v>
          </cell>
          <cell r="B268" t="str">
            <v>Rösingbach</v>
          </cell>
          <cell r="C268" t="str">
            <v>Steinfurt</v>
          </cell>
        </row>
        <row r="269">
          <cell r="A269" t="str">
            <v>DE_NRW_3368_0</v>
          </cell>
          <cell r="B269" t="str">
            <v>Aabach</v>
          </cell>
          <cell r="C269" t="str">
            <v>Steinfurt</v>
          </cell>
        </row>
        <row r="270">
          <cell r="A270" t="str">
            <v>DE_NRW_3368_2278</v>
          </cell>
          <cell r="B270" t="str">
            <v>Aabach</v>
          </cell>
          <cell r="C270" t="str">
            <v>Steinfurt</v>
          </cell>
        </row>
        <row r="271">
          <cell r="A271" t="str">
            <v>DE_NRW_3368_6000</v>
          </cell>
          <cell r="B271" t="str">
            <v>Aabach</v>
          </cell>
          <cell r="C271" t="str">
            <v>Steinfurt</v>
          </cell>
        </row>
        <row r="272">
          <cell r="A272" t="str">
            <v>DE_NRW_3372_0</v>
          </cell>
          <cell r="B272" t="str">
            <v>Hummertsbach</v>
          </cell>
          <cell r="C272" t="str">
            <v>Steinfurt</v>
          </cell>
        </row>
        <row r="273">
          <cell r="A273" t="str">
            <v>DE_NRW_3374_0</v>
          </cell>
          <cell r="B273" t="str">
            <v>Elter-Mühlenbach</v>
          </cell>
          <cell r="C273" t="str">
            <v>Steinfurt</v>
          </cell>
        </row>
        <row r="274">
          <cell r="A274" t="str">
            <v>DE_NRW_3376_0</v>
          </cell>
          <cell r="B274" t="str">
            <v>Frischhofsbach</v>
          </cell>
          <cell r="C274" t="str">
            <v>Steinfurt</v>
          </cell>
        </row>
        <row r="275">
          <cell r="A275" t="str">
            <v>DE_NRW_3376_10674</v>
          </cell>
          <cell r="B275" t="str">
            <v>Frischhofsbach</v>
          </cell>
          <cell r="C275" t="str">
            <v>Steinfurt</v>
          </cell>
        </row>
        <row r="276">
          <cell r="A276" t="str">
            <v>DE_NRW_3378_0</v>
          </cell>
          <cell r="B276" t="str">
            <v>Wambach</v>
          </cell>
          <cell r="C276" t="str">
            <v>Steinfurt</v>
          </cell>
        </row>
        <row r="277">
          <cell r="A277" t="str">
            <v>DE_NRW_3378_6777</v>
          </cell>
          <cell r="B277" t="str">
            <v>Wambach</v>
          </cell>
          <cell r="C277" t="str">
            <v>Steinfurt</v>
          </cell>
        </row>
        <row r="278">
          <cell r="A278" t="str">
            <v>DE_NRW_338_0</v>
          </cell>
          <cell r="B278" t="str">
            <v>Hemelter Bach</v>
          </cell>
          <cell r="C278" t="str">
            <v>Steinfurt</v>
          </cell>
        </row>
        <row r="279">
          <cell r="A279" t="str">
            <v>DE_NRW_338_11476</v>
          </cell>
          <cell r="B279" t="str">
            <v>Hemelter Bach</v>
          </cell>
          <cell r="C279" t="str">
            <v>Steinfurt</v>
          </cell>
        </row>
        <row r="280">
          <cell r="A280" t="str">
            <v>DE_NRW_338_31676</v>
          </cell>
          <cell r="B280" t="str">
            <v>Hemelter Bach</v>
          </cell>
          <cell r="C280" t="str">
            <v>Steinfurt</v>
          </cell>
        </row>
        <row r="281">
          <cell r="A281" t="str">
            <v>DE_NRW_3382_0</v>
          </cell>
          <cell r="B281" t="str">
            <v>Brochterbecker Mühlenbach</v>
          </cell>
          <cell r="C281" t="str">
            <v>Steinfurt</v>
          </cell>
        </row>
        <row r="282">
          <cell r="A282" t="str">
            <v>DE_NRW_3382_9300</v>
          </cell>
          <cell r="B282" t="str">
            <v>Brochterbecker Mühlenbach</v>
          </cell>
          <cell r="C282" t="str">
            <v>Steinfurt</v>
          </cell>
        </row>
        <row r="283">
          <cell r="A283" t="str">
            <v>DE_NRW_3392_0</v>
          </cell>
          <cell r="B283" t="str">
            <v>Randelbach</v>
          </cell>
          <cell r="C283" t="str">
            <v>Steinfurt</v>
          </cell>
        </row>
        <row r="284">
          <cell r="A284" t="str">
            <v>DE_NRW_3392_1385</v>
          </cell>
          <cell r="B284" t="str">
            <v>Randelbach</v>
          </cell>
          <cell r="C284" t="str">
            <v>Steinfurt</v>
          </cell>
        </row>
        <row r="285">
          <cell r="A285" t="str">
            <v>DE_NRW_3394_7647</v>
          </cell>
          <cell r="B285" t="str">
            <v>Elsbach</v>
          </cell>
          <cell r="C285" t="str">
            <v>Steinfurt</v>
          </cell>
        </row>
        <row r="286">
          <cell r="A286" t="str">
            <v>DE_NRW_342_2556</v>
          </cell>
          <cell r="B286" t="str">
            <v>Schaler Aa</v>
          </cell>
          <cell r="C286" t="str">
            <v>Steinfurt</v>
          </cell>
        </row>
        <row r="287">
          <cell r="A287" t="str">
            <v>DE_NRW_3424_0</v>
          </cell>
          <cell r="B287" t="str">
            <v>Wiechholz Aa</v>
          </cell>
          <cell r="C287" t="str">
            <v>Steinfurt</v>
          </cell>
        </row>
        <row r="288">
          <cell r="A288" t="str">
            <v>DE_NRW_3432_16946</v>
          </cell>
          <cell r="B288" t="str">
            <v>Bardelgraben</v>
          </cell>
          <cell r="C288" t="str">
            <v>Steinfurt</v>
          </cell>
        </row>
        <row r="289">
          <cell r="A289" t="str">
            <v>DE_NRW_3432_3685</v>
          </cell>
          <cell r="B289" t="str">
            <v>Bardelgraben</v>
          </cell>
          <cell r="C289" t="str">
            <v>Steinfurt</v>
          </cell>
        </row>
        <row r="290">
          <cell r="A290" t="str">
            <v>DE_NRW_3434_8343</v>
          </cell>
          <cell r="B290" t="str">
            <v>Flötte</v>
          </cell>
          <cell r="C290" t="str">
            <v>Steinfurt</v>
          </cell>
        </row>
        <row r="291">
          <cell r="A291" t="str">
            <v>DE_NRW_3438_10089</v>
          </cell>
          <cell r="B291" t="str">
            <v>Giegel Aa</v>
          </cell>
          <cell r="C291" t="str">
            <v>Steinfurt</v>
          </cell>
        </row>
        <row r="292">
          <cell r="A292" t="str">
            <v>DE_NRW_344_14238</v>
          </cell>
          <cell r="B292" t="str">
            <v>Speller Aa</v>
          </cell>
          <cell r="C292" t="str">
            <v>Steinfurt</v>
          </cell>
        </row>
        <row r="293">
          <cell r="A293" t="str">
            <v>DE_NRW_344_20304</v>
          </cell>
          <cell r="B293" t="str">
            <v>Speller Aa</v>
          </cell>
          <cell r="C293" t="str">
            <v>Steinfurt</v>
          </cell>
        </row>
        <row r="294">
          <cell r="A294" t="str">
            <v>DE_NRW_344_29104</v>
          </cell>
          <cell r="B294" t="str">
            <v>Speller Aa</v>
          </cell>
          <cell r="C294" t="str">
            <v>Steinfurt</v>
          </cell>
        </row>
        <row r="295">
          <cell r="A295" t="str">
            <v>DE_NRW_344_37504</v>
          </cell>
          <cell r="B295" t="str">
            <v>Speller Aa</v>
          </cell>
          <cell r="C295" t="str">
            <v>Steinfurt</v>
          </cell>
        </row>
        <row r="296">
          <cell r="A296" t="str">
            <v>DE_NRW_344_43304</v>
          </cell>
          <cell r="B296" t="str">
            <v>Speller Aa</v>
          </cell>
          <cell r="C296" t="str">
            <v>Steinfurt</v>
          </cell>
        </row>
        <row r="297">
          <cell r="A297" t="str">
            <v>DE_NRW_3442_0</v>
          </cell>
          <cell r="B297" t="str">
            <v>Düsterdieker Aa</v>
          </cell>
          <cell r="C297" t="str">
            <v>Steinfurt</v>
          </cell>
        </row>
        <row r="298">
          <cell r="A298" t="str">
            <v>DE_NRW_3444_0</v>
          </cell>
          <cell r="B298" t="str">
            <v>Ruthemühlenbach</v>
          </cell>
          <cell r="C298" t="str">
            <v>Steinfurt</v>
          </cell>
        </row>
        <row r="299">
          <cell r="A299" t="str">
            <v>DE_NRW_3444_6500</v>
          </cell>
          <cell r="B299" t="str">
            <v>Ruthemühlenbach</v>
          </cell>
          <cell r="C299" t="str">
            <v>Steinfurt</v>
          </cell>
        </row>
        <row r="300">
          <cell r="A300" t="str">
            <v>DE_NRW_34454_0</v>
          </cell>
          <cell r="B300" t="str">
            <v>Meerbeeke</v>
          </cell>
          <cell r="C300" t="str">
            <v>Steinfurt</v>
          </cell>
        </row>
        <row r="301">
          <cell r="A301" t="str">
            <v>DE_NRW_3446_0</v>
          </cell>
          <cell r="B301" t="str">
            <v>Breischener Bruchgraben</v>
          </cell>
          <cell r="C301" t="str">
            <v>Steinfurt</v>
          </cell>
        </row>
        <row r="302">
          <cell r="A302" t="str">
            <v>DE_NRW_3448_1494</v>
          </cell>
          <cell r="B302" t="str">
            <v>Ibbenbürener Aa</v>
          </cell>
          <cell r="C302" t="str">
            <v>Steinfurt</v>
          </cell>
        </row>
        <row r="303">
          <cell r="A303" t="str">
            <v>DE_NRW_3448_15073</v>
          </cell>
          <cell r="B303" t="str">
            <v>Ibbenbürener Aa</v>
          </cell>
          <cell r="C303" t="str">
            <v>Steinfurt</v>
          </cell>
        </row>
        <row r="304">
          <cell r="A304" t="str">
            <v>DE_NRW_34486_1839</v>
          </cell>
          <cell r="B304" t="str">
            <v>Altenrheiner Bruchgraben</v>
          </cell>
          <cell r="C304" t="str">
            <v>Steinfurt</v>
          </cell>
        </row>
        <row r="305">
          <cell r="A305" t="str">
            <v>DE_NRW_36_123278</v>
          </cell>
          <cell r="B305" t="str">
            <v>Hase</v>
          </cell>
          <cell r="C305" t="str">
            <v>Steinfurt</v>
          </cell>
        </row>
        <row r="306">
          <cell r="A306" t="str">
            <v>DE_NRW_362_0</v>
          </cell>
          <cell r="B306" t="str">
            <v>Düte</v>
          </cell>
          <cell r="C306" t="str">
            <v>Steinfurt</v>
          </cell>
        </row>
        <row r="307">
          <cell r="A307" t="str">
            <v>DE_NRW_3626_17150</v>
          </cell>
          <cell r="B307" t="str">
            <v>Goldbach</v>
          </cell>
          <cell r="C307" t="str">
            <v>Steinfurt</v>
          </cell>
        </row>
        <row r="308">
          <cell r="A308" t="str">
            <v>DE_NRW_3626_574</v>
          </cell>
          <cell r="B308" t="str">
            <v>Goldbach</v>
          </cell>
          <cell r="C308" t="str">
            <v>Steinfurt</v>
          </cell>
        </row>
        <row r="309">
          <cell r="A309" t="str">
            <v>DE_NRW_36262_0</v>
          </cell>
          <cell r="B309" t="str">
            <v>Leedener Mühlenbach</v>
          </cell>
          <cell r="C309" t="str">
            <v>Steinfurt</v>
          </cell>
        </row>
        <row r="310">
          <cell r="A310" t="str">
            <v>DE_NRW_3628_165</v>
          </cell>
          <cell r="B310" t="str">
            <v>Hischebach</v>
          </cell>
          <cell r="C310" t="str">
            <v>Steinfurt</v>
          </cell>
        </row>
        <row r="311">
          <cell r="A311" t="str">
            <v>DE_NRW_3628_6002</v>
          </cell>
          <cell r="B311" t="str">
            <v>Hischebach</v>
          </cell>
          <cell r="C311" t="str">
            <v>Steinfurt</v>
          </cell>
        </row>
        <row r="312">
          <cell r="A312" t="str">
            <v>DE_NRW_36322_2226</v>
          </cell>
          <cell r="B312" t="str">
            <v>Seester Bruchgraben</v>
          </cell>
          <cell r="C312" t="str">
            <v>Steinfurt</v>
          </cell>
        </row>
        <row r="313">
          <cell r="A313" t="str">
            <v>DE_NRW_70301_0</v>
          </cell>
          <cell r="B313" t="str">
            <v>Datteln-Hamm-Kanal</v>
          </cell>
          <cell r="C313" t="str">
            <v>Recklinghausen</v>
          </cell>
        </row>
        <row r="314">
          <cell r="A314" t="str">
            <v>DE_NRW_70501_0</v>
          </cell>
          <cell r="B314" t="str">
            <v>Dortmund Ems Kanal</v>
          </cell>
          <cell r="C314" t="str">
            <v>Recklinghausen</v>
          </cell>
        </row>
        <row r="315">
          <cell r="A315" t="str">
            <v>DE_NRW_70501_14419</v>
          </cell>
          <cell r="B315" t="str">
            <v>Dortmund Ems Kanal</v>
          </cell>
          <cell r="C315" t="str">
            <v>Coesfeld</v>
          </cell>
        </row>
        <row r="316">
          <cell r="A316" t="str">
            <v>DE_NRW_70501_14419</v>
          </cell>
          <cell r="B316" t="str">
            <v>Dortmund Ems Kanal</v>
          </cell>
          <cell r="C316" t="str">
            <v>Recklinghausen</v>
          </cell>
        </row>
        <row r="317">
          <cell r="A317" t="str">
            <v>DE_NRW_70501_50375</v>
          </cell>
          <cell r="B317" t="str">
            <v>Dortmund Ems Kanal</v>
          </cell>
          <cell r="C317" t="str">
            <v>Coesfeld</v>
          </cell>
        </row>
        <row r="318">
          <cell r="A318" t="str">
            <v>DE_NRW_70501_50375</v>
          </cell>
          <cell r="B318" t="str">
            <v>Dortmund Ems Kanal</v>
          </cell>
          <cell r="C318" t="str">
            <v>Münster</v>
          </cell>
        </row>
        <row r="319">
          <cell r="A319" t="str">
            <v>DE_NRW_70501_50375</v>
          </cell>
          <cell r="B319" t="str">
            <v>Dortmund Ems Kanal</v>
          </cell>
          <cell r="C319" t="str">
            <v>Steinfurt</v>
          </cell>
        </row>
        <row r="320">
          <cell r="A320" t="str">
            <v>DE_NRW_70591_15452</v>
          </cell>
          <cell r="B320" t="str">
            <v>DEK Von Ende RHK bis Vorhaf. Hebewerk</v>
          </cell>
          <cell r="C320" t="str">
            <v>Recklinghausen</v>
          </cell>
        </row>
        <row r="321">
          <cell r="A321" t="str">
            <v>DE_NRW_73101_0</v>
          </cell>
          <cell r="B321" t="str">
            <v>Mittellandkanal</v>
          </cell>
          <cell r="C321" t="str">
            <v>Steinfurt</v>
          </cell>
        </row>
        <row r="322">
          <cell r="A322" t="str">
            <v>DE_NRW_73101_22505</v>
          </cell>
          <cell r="B322" t="str">
            <v>Mittellandkanal</v>
          </cell>
          <cell r="C322" t="str">
            <v>Steinfurt</v>
          </cell>
        </row>
        <row r="323">
          <cell r="A323" t="str">
            <v>DE_NRW_74001_3679</v>
          </cell>
          <cell r="B323" t="str">
            <v>Rhein Herne Kanal</v>
          </cell>
          <cell r="C323" t="str">
            <v>Bottrop</v>
          </cell>
        </row>
        <row r="324">
          <cell r="A324" t="str">
            <v>DE_NRW_74001_3679</v>
          </cell>
          <cell r="B324" t="str">
            <v>Rhein Herne Kanal</v>
          </cell>
          <cell r="C324" t="str">
            <v>Gelsenkirchen</v>
          </cell>
        </row>
        <row r="325">
          <cell r="A325" t="str">
            <v>DE_NRW_74001_3679</v>
          </cell>
          <cell r="B325" t="str">
            <v>Rhein Herne Kanal</v>
          </cell>
          <cell r="C325" t="str">
            <v>Recklinghausen</v>
          </cell>
        </row>
        <row r="326">
          <cell r="A326" t="str">
            <v>DE_NRW_75101_4347</v>
          </cell>
          <cell r="B326" t="str">
            <v>Wesel Datteln Kanal</v>
          </cell>
          <cell r="C326" t="str">
            <v>Recklinghausen</v>
          </cell>
        </row>
        <row r="327">
          <cell r="A327" t="str">
            <v>DE_NRW_928_122787</v>
          </cell>
          <cell r="B327" t="str">
            <v>Issel</v>
          </cell>
          <cell r="C327" t="str">
            <v>Borken</v>
          </cell>
        </row>
        <row r="328">
          <cell r="A328" t="str">
            <v>DE_NRW_928_165368</v>
          </cell>
          <cell r="B328" t="str">
            <v>Issel</v>
          </cell>
          <cell r="C328" t="str">
            <v>Borken</v>
          </cell>
        </row>
        <row r="329">
          <cell r="A329" t="str">
            <v>DE_NRW_92812_0</v>
          </cell>
          <cell r="B329" t="str">
            <v>Löchter Mühlenbach</v>
          </cell>
          <cell r="C329" t="str">
            <v>Borken</v>
          </cell>
        </row>
        <row r="330">
          <cell r="A330" t="str">
            <v>DE_NRW_928122_0</v>
          </cell>
          <cell r="B330" t="str">
            <v>Waldbach</v>
          </cell>
          <cell r="C330" t="str">
            <v>Borken</v>
          </cell>
        </row>
        <row r="331">
          <cell r="A331" t="str">
            <v>DE_NRW_928156_0</v>
          </cell>
          <cell r="B331" t="str">
            <v>Königsbach</v>
          </cell>
          <cell r="C331" t="str">
            <v>Borken</v>
          </cell>
        </row>
        <row r="332">
          <cell r="A332" t="str">
            <v>DE_NRW_92816_0</v>
          </cell>
          <cell r="B332" t="str">
            <v>Kleine Issel</v>
          </cell>
          <cell r="C332" t="str">
            <v>Borken</v>
          </cell>
        </row>
        <row r="333">
          <cell r="A333" t="str">
            <v>DE_NRW_92818_0</v>
          </cell>
          <cell r="B333" t="str">
            <v>Klevesche Landwehr</v>
          </cell>
          <cell r="C333" t="str">
            <v>Borken</v>
          </cell>
        </row>
        <row r="334">
          <cell r="A334" t="str">
            <v>DE_NRW_928182_0</v>
          </cell>
          <cell r="B334" t="str">
            <v>Wolfstrang</v>
          </cell>
          <cell r="C334" t="str">
            <v>Borken</v>
          </cell>
        </row>
        <row r="335">
          <cell r="A335" t="str">
            <v>DE_NRW_9282_26735</v>
          </cell>
          <cell r="B335" t="str">
            <v>Bocholter Aa</v>
          </cell>
          <cell r="C335" t="str">
            <v>Borken</v>
          </cell>
        </row>
        <row r="336">
          <cell r="A336" t="str">
            <v>DE_NRW_9282_36281</v>
          </cell>
          <cell r="B336" t="str">
            <v>Bocholter Aa</v>
          </cell>
          <cell r="C336" t="str">
            <v>Borken</v>
          </cell>
        </row>
        <row r="337">
          <cell r="A337" t="str">
            <v>DE_NRW_9282_43660</v>
          </cell>
          <cell r="B337" t="str">
            <v>Bocholter Aa</v>
          </cell>
          <cell r="C337" t="str">
            <v>Borken</v>
          </cell>
        </row>
        <row r="338">
          <cell r="A338" t="str">
            <v>DE_NRW_9282_45377</v>
          </cell>
          <cell r="B338" t="str">
            <v>Bocholter Aa</v>
          </cell>
          <cell r="C338" t="str">
            <v>Borken</v>
          </cell>
        </row>
        <row r="339">
          <cell r="A339" t="str">
            <v>DE_NRW_9282_4984</v>
          </cell>
          <cell r="B339" t="str">
            <v>Bocholter Aa</v>
          </cell>
          <cell r="C339" t="str">
            <v>Borken</v>
          </cell>
        </row>
        <row r="340">
          <cell r="A340" t="str">
            <v>DE_NRW_9282_51070</v>
          </cell>
          <cell r="B340" t="str">
            <v>Bocholter Aa</v>
          </cell>
          <cell r="C340" t="str">
            <v>Borken</v>
          </cell>
        </row>
        <row r="341">
          <cell r="A341" t="str">
            <v>DE_NRW_9282_53569</v>
          </cell>
          <cell r="B341" t="str">
            <v>Bocholter Aa</v>
          </cell>
          <cell r="C341" t="str">
            <v>Borken</v>
          </cell>
        </row>
        <row r="342">
          <cell r="A342" t="str">
            <v>DE_NRW_92822_0</v>
          </cell>
          <cell r="B342" t="str">
            <v>Schwarzer Vennbach</v>
          </cell>
          <cell r="C342" t="str">
            <v>Borken</v>
          </cell>
        </row>
        <row r="343">
          <cell r="A343" t="str">
            <v>DE_NRW_92822_2171</v>
          </cell>
          <cell r="B343" t="str">
            <v>Schwarzer Vennbach</v>
          </cell>
          <cell r="C343" t="str">
            <v>Borken</v>
          </cell>
        </row>
        <row r="344">
          <cell r="A344" t="str">
            <v>DE_NRW_928232_0</v>
          </cell>
          <cell r="B344" t="str">
            <v>Thesingbach</v>
          </cell>
          <cell r="C344" t="str">
            <v>Borken</v>
          </cell>
        </row>
        <row r="345">
          <cell r="A345" t="str">
            <v>DE_NRW_928234_0</v>
          </cell>
          <cell r="B345" t="str">
            <v>Rindelfortsbach</v>
          </cell>
          <cell r="C345" t="str">
            <v>Borken</v>
          </cell>
        </row>
        <row r="346">
          <cell r="A346" t="str">
            <v>DE_NRW_928234_3800</v>
          </cell>
          <cell r="B346" t="str">
            <v>Rindelfortsbach</v>
          </cell>
          <cell r="C346" t="str">
            <v>Borken</v>
          </cell>
        </row>
        <row r="347">
          <cell r="A347" t="str">
            <v>DE_NRW_928236_0</v>
          </cell>
          <cell r="B347" t="str">
            <v>Messlingbach</v>
          </cell>
          <cell r="C347" t="str">
            <v>Borken</v>
          </cell>
        </row>
        <row r="348">
          <cell r="A348" t="str">
            <v>DE_NRW_928236_2500</v>
          </cell>
          <cell r="B348" t="str">
            <v>Messlingbach</v>
          </cell>
          <cell r="C348" t="str">
            <v>Borken</v>
          </cell>
        </row>
        <row r="349">
          <cell r="A349" t="str">
            <v>DE_NRW_92824_0</v>
          </cell>
          <cell r="B349" t="str">
            <v>Borkener Aa</v>
          </cell>
          <cell r="C349" t="str">
            <v>Borken</v>
          </cell>
        </row>
        <row r="350">
          <cell r="A350" t="str">
            <v>DE_NRW_928242_0</v>
          </cell>
          <cell r="B350" t="str">
            <v>Wichersbach</v>
          </cell>
          <cell r="C350" t="str">
            <v>Borken</v>
          </cell>
        </row>
        <row r="351">
          <cell r="A351" t="str">
            <v>DE_NRW_928244_0</v>
          </cell>
          <cell r="B351" t="str">
            <v>Döringbach</v>
          </cell>
          <cell r="C351" t="str">
            <v>Borken</v>
          </cell>
        </row>
        <row r="352">
          <cell r="A352" t="str">
            <v>DE_NRW_928252_0</v>
          </cell>
          <cell r="B352" t="str">
            <v>Knüstingbach</v>
          </cell>
          <cell r="C352" t="str">
            <v>Borken</v>
          </cell>
        </row>
        <row r="353">
          <cell r="A353" t="str">
            <v>DE_NRW_928258_0</v>
          </cell>
          <cell r="B353" t="str">
            <v>Rümpingbach</v>
          </cell>
          <cell r="C353" t="str">
            <v>Borken</v>
          </cell>
        </row>
        <row r="354">
          <cell r="A354" t="str">
            <v>DE_NRW_92826_0</v>
          </cell>
          <cell r="B354" t="str">
            <v>Rheder Bach</v>
          </cell>
          <cell r="C354" t="str">
            <v>Borken</v>
          </cell>
        </row>
        <row r="355">
          <cell r="A355" t="str">
            <v>DE_NRW_928262_0</v>
          </cell>
          <cell r="B355" t="str">
            <v>Messingbach</v>
          </cell>
          <cell r="C355" t="str">
            <v>Borken</v>
          </cell>
        </row>
        <row r="356">
          <cell r="A356" t="str">
            <v>DE_NRW_928272_0</v>
          </cell>
          <cell r="B356" t="str">
            <v>Kettelerbach</v>
          </cell>
          <cell r="C356" t="str">
            <v>Borken</v>
          </cell>
        </row>
        <row r="357">
          <cell r="A357" t="str">
            <v>DE_NRW_928274_0</v>
          </cell>
          <cell r="B357" t="str">
            <v>Pleystrang</v>
          </cell>
          <cell r="C357" t="str">
            <v>Borken</v>
          </cell>
        </row>
        <row r="358">
          <cell r="A358" t="str">
            <v>DE_NRW_9282794_0</v>
          </cell>
          <cell r="B358" t="str">
            <v>Seegraben</v>
          </cell>
          <cell r="C358" t="str">
            <v>Borken</v>
          </cell>
        </row>
        <row r="359">
          <cell r="A359" t="str">
            <v>DE_NRW_92828_0</v>
          </cell>
          <cell r="B359" t="str">
            <v>Holtwicker Bach</v>
          </cell>
          <cell r="C359" t="str">
            <v>Borken</v>
          </cell>
        </row>
        <row r="360">
          <cell r="A360" t="str">
            <v>DE_NRW_92828_17026</v>
          </cell>
          <cell r="B360" t="str">
            <v>Holtwicker Bach</v>
          </cell>
          <cell r="C360" t="str">
            <v>Borken</v>
          </cell>
        </row>
        <row r="361">
          <cell r="A361" t="str">
            <v>DE_NRW_92828_19576</v>
          </cell>
          <cell r="B361" t="str">
            <v>Holtwicker Bach</v>
          </cell>
          <cell r="C361" t="str">
            <v>Borken</v>
          </cell>
        </row>
        <row r="362">
          <cell r="A362" t="str">
            <v>DE_NRW_92828_4188</v>
          </cell>
          <cell r="B362" t="str">
            <v>Holtwicker Bach</v>
          </cell>
          <cell r="C362" t="str">
            <v>Borken</v>
          </cell>
        </row>
        <row r="363">
          <cell r="A363" t="str">
            <v>DE_NRW_92828_8684</v>
          </cell>
          <cell r="B363" t="str">
            <v>Holtwicker Bach</v>
          </cell>
          <cell r="C363" t="str">
            <v>Borken</v>
          </cell>
        </row>
        <row r="364">
          <cell r="A364" t="str">
            <v>DE_NRW_928282_0</v>
          </cell>
          <cell r="B364" t="str">
            <v>Reyerdingsbach</v>
          </cell>
          <cell r="C364" t="str">
            <v>Borken</v>
          </cell>
        </row>
        <row r="365">
          <cell r="A365" t="str">
            <v>DE_NRW_92832_41486</v>
          </cell>
          <cell r="B365" t="str">
            <v>Schlinge</v>
          </cell>
          <cell r="C365" t="str">
            <v>Borken</v>
          </cell>
        </row>
        <row r="366">
          <cell r="A366" t="str">
            <v>DE_NRW_9284_112495</v>
          </cell>
          <cell r="B366" t="str">
            <v>Berkel</v>
          </cell>
          <cell r="C366" t="str">
            <v>Coesfeld</v>
          </cell>
        </row>
        <row r="367">
          <cell r="A367" t="str">
            <v>DE_NRW_9284_44444</v>
          </cell>
          <cell r="B367" t="str">
            <v>Berkel</v>
          </cell>
          <cell r="C367" t="str">
            <v>Borken</v>
          </cell>
        </row>
        <row r="368">
          <cell r="A368" t="str">
            <v>DE_NRW_9284_69397</v>
          </cell>
          <cell r="B368" t="str">
            <v>Berkel</v>
          </cell>
          <cell r="C368" t="str">
            <v>Borken</v>
          </cell>
        </row>
        <row r="369">
          <cell r="A369" t="str">
            <v>DE_NRW_9284_69397</v>
          </cell>
          <cell r="B369" t="str">
            <v>Berkel</v>
          </cell>
          <cell r="C369" t="str">
            <v>Coesfeld</v>
          </cell>
        </row>
        <row r="370">
          <cell r="A370" t="str">
            <v>DE_NRW_9284_97977</v>
          </cell>
          <cell r="B370" t="str">
            <v>Berkel</v>
          </cell>
          <cell r="C370" t="str">
            <v>Coesfeld</v>
          </cell>
        </row>
        <row r="371">
          <cell r="A371" t="str">
            <v>DE_NRW_928412_0</v>
          </cell>
          <cell r="B371" t="str">
            <v>Varlarer Mühlenbach</v>
          </cell>
          <cell r="C371" t="str">
            <v>Coesfeld</v>
          </cell>
        </row>
        <row r="372">
          <cell r="A372" t="str">
            <v>DE_NRW_92842_0</v>
          </cell>
          <cell r="B372" t="str">
            <v>Honigbach</v>
          </cell>
          <cell r="C372" t="str">
            <v>Coesfeld</v>
          </cell>
        </row>
        <row r="373">
          <cell r="A373" t="str">
            <v>DE_NRW_92842_7112</v>
          </cell>
          <cell r="B373" t="str">
            <v>Honigbach</v>
          </cell>
          <cell r="C373" t="str">
            <v>Coesfeld</v>
          </cell>
        </row>
        <row r="374">
          <cell r="A374" t="str">
            <v>DE_NRW_92844_0</v>
          </cell>
          <cell r="B374" t="str">
            <v>Felsbach</v>
          </cell>
          <cell r="C374" t="str">
            <v>Borken</v>
          </cell>
        </row>
        <row r="375">
          <cell r="A375" t="str">
            <v>DE_NRW_92844_0</v>
          </cell>
          <cell r="B375" t="str">
            <v>Felsbach</v>
          </cell>
          <cell r="C375" t="str">
            <v>Coesfeld</v>
          </cell>
        </row>
        <row r="376">
          <cell r="A376" t="str">
            <v>DE_NRW_92844_5300</v>
          </cell>
          <cell r="B376" t="str">
            <v>Felsbach</v>
          </cell>
          <cell r="C376" t="str">
            <v>Coesfeld</v>
          </cell>
        </row>
        <row r="377">
          <cell r="A377" t="str">
            <v>DE_NRW_928452_0</v>
          </cell>
          <cell r="B377" t="str">
            <v>Leppingwelle</v>
          </cell>
          <cell r="C377" t="str">
            <v>Borken</v>
          </cell>
        </row>
        <row r="378">
          <cell r="A378" t="str">
            <v>DE_NRW_92846_0</v>
          </cell>
          <cell r="B378" t="str">
            <v>Ílbach</v>
          </cell>
          <cell r="C378" t="str">
            <v>Borken</v>
          </cell>
        </row>
        <row r="379">
          <cell r="A379" t="str">
            <v>DE_NRW_928462_0</v>
          </cell>
          <cell r="B379" t="str">
            <v>Moorbach</v>
          </cell>
          <cell r="C379" t="str">
            <v>Borken</v>
          </cell>
        </row>
        <row r="380">
          <cell r="A380" t="str">
            <v>DE_NRW_928472_0</v>
          </cell>
          <cell r="B380" t="str">
            <v>Huningbach</v>
          </cell>
          <cell r="C380" t="str">
            <v>Borken</v>
          </cell>
        </row>
        <row r="381">
          <cell r="A381" t="str">
            <v>DE_NRW_928474_0</v>
          </cell>
          <cell r="B381" t="str">
            <v>Emrichbach</v>
          </cell>
          <cell r="C381" t="str">
            <v>Borken</v>
          </cell>
        </row>
        <row r="382">
          <cell r="A382" t="str">
            <v>DE_NRW_928476_5282</v>
          </cell>
          <cell r="B382" t="str">
            <v>Ransbeck</v>
          </cell>
          <cell r="C382" t="str">
            <v>Borken</v>
          </cell>
        </row>
        <row r="383">
          <cell r="A383" t="str">
            <v>DE_NRW_928482_10943</v>
          </cell>
          <cell r="B383" t="str">
            <v>Wellingbach</v>
          </cell>
          <cell r="C383" t="str">
            <v>Borken</v>
          </cell>
        </row>
        <row r="384">
          <cell r="A384" t="str">
            <v>DE_NRW_9284822_8303</v>
          </cell>
          <cell r="B384" t="str">
            <v>Vitiverter Bach</v>
          </cell>
          <cell r="C384" t="str">
            <v>Borken</v>
          </cell>
        </row>
        <row r="385">
          <cell r="A385" t="str">
            <v>DE_NRW_928484_6659</v>
          </cell>
          <cell r="B385" t="str">
            <v>Beurserbach</v>
          </cell>
          <cell r="C385" t="str">
            <v>Borken</v>
          </cell>
        </row>
        <row r="386">
          <cell r="A386" t="str">
            <v>DE_NRW_9285122_19513</v>
          </cell>
          <cell r="B386" t="str">
            <v>Hegebeck</v>
          </cell>
          <cell r="C386" t="str">
            <v>Borken</v>
          </cell>
        </row>
        <row r="387">
          <cell r="A387" t="str">
            <v>DE_NRW_92852_58200</v>
          </cell>
          <cell r="B387" t="str">
            <v>Ahauser Aa</v>
          </cell>
          <cell r="C387" t="str">
            <v>Borken</v>
          </cell>
        </row>
        <row r="388">
          <cell r="A388" t="str">
            <v>DE_NRW_92852_68360</v>
          </cell>
          <cell r="B388" t="str">
            <v>Ahauser Aa</v>
          </cell>
          <cell r="C388" t="str">
            <v>Borken</v>
          </cell>
        </row>
        <row r="389">
          <cell r="A389" t="str">
            <v>DE_NRW_92852_77506</v>
          </cell>
          <cell r="B389" t="str">
            <v>Ahauser Aa</v>
          </cell>
          <cell r="C389" t="str">
            <v>Borken</v>
          </cell>
        </row>
        <row r="390">
          <cell r="A390" t="str">
            <v>DE_NRW_928522_0</v>
          </cell>
          <cell r="B390" t="str">
            <v>Moorbach</v>
          </cell>
          <cell r="C390" t="str">
            <v>Borken</v>
          </cell>
        </row>
        <row r="391">
          <cell r="A391" t="str">
            <v>DE_NRW_928526_0</v>
          </cell>
          <cell r="B391" t="str">
            <v>Brockbach</v>
          </cell>
          <cell r="C391" t="str">
            <v>Borken</v>
          </cell>
        </row>
        <row r="392">
          <cell r="A392" t="str">
            <v>DE_NRW_928528_0</v>
          </cell>
          <cell r="B392" t="str">
            <v>Flörbach II</v>
          </cell>
          <cell r="C392" t="str">
            <v>Borken</v>
          </cell>
        </row>
        <row r="393">
          <cell r="A393" t="str">
            <v>DE_NRW_9285292_5809</v>
          </cell>
          <cell r="B393" t="str">
            <v>Zoddebach</v>
          </cell>
          <cell r="C393" t="str">
            <v>Borken</v>
          </cell>
        </row>
        <row r="394">
          <cell r="A394" t="str">
            <v>DE_NRW_9286_144282</v>
          </cell>
          <cell r="B394" t="str">
            <v>Vechte</v>
          </cell>
          <cell r="C394" t="str">
            <v>Steinfurt</v>
          </cell>
        </row>
        <row r="395">
          <cell r="A395" t="str">
            <v>DE_NRW_9286_154664</v>
          </cell>
          <cell r="B395" t="str">
            <v>Vechte</v>
          </cell>
          <cell r="C395" t="str">
            <v>Steinfurt</v>
          </cell>
        </row>
        <row r="396">
          <cell r="A396" t="str">
            <v>DE_NRW_9286_166212</v>
          </cell>
          <cell r="B396" t="str">
            <v>Vechte</v>
          </cell>
          <cell r="C396" t="str">
            <v>Borken</v>
          </cell>
        </row>
        <row r="397">
          <cell r="A397" t="str">
            <v>DE_NRW_9286_166212</v>
          </cell>
          <cell r="B397" t="str">
            <v>Vechte</v>
          </cell>
          <cell r="C397" t="str">
            <v>Coesfeld</v>
          </cell>
        </row>
        <row r="398">
          <cell r="A398" t="str">
            <v>DE_NRW_9286_166212</v>
          </cell>
          <cell r="B398" t="str">
            <v>Vechte</v>
          </cell>
          <cell r="C398" t="str">
            <v>Steinfurt</v>
          </cell>
        </row>
        <row r="399">
          <cell r="A399" t="str">
            <v>DE_NRW_9286_179752</v>
          </cell>
          <cell r="B399" t="str">
            <v>Vechte</v>
          </cell>
          <cell r="C399" t="str">
            <v>Coesfeld</v>
          </cell>
        </row>
        <row r="400">
          <cell r="A400" t="str">
            <v>DE_NRW_9286_179752</v>
          </cell>
          <cell r="B400" t="str">
            <v>Vechte</v>
          </cell>
          <cell r="C400" t="str">
            <v>Steinfurt</v>
          </cell>
        </row>
        <row r="401">
          <cell r="A401" t="str">
            <v>DE_NRW_928612_0</v>
          </cell>
          <cell r="B401" t="str">
            <v>Burloer Bach</v>
          </cell>
          <cell r="C401" t="str">
            <v>Borken</v>
          </cell>
        </row>
        <row r="402">
          <cell r="A402" t="str">
            <v>DE_NRW_928612_0</v>
          </cell>
          <cell r="B402" t="str">
            <v>Burloer Bach</v>
          </cell>
          <cell r="C402" t="str">
            <v>Coesfeld</v>
          </cell>
        </row>
        <row r="403">
          <cell r="A403" t="str">
            <v>DE_NRW_928612_2500</v>
          </cell>
          <cell r="B403" t="str">
            <v>Burloer Bach</v>
          </cell>
          <cell r="C403" t="str">
            <v>Coesfeld</v>
          </cell>
        </row>
        <row r="404">
          <cell r="A404" t="str">
            <v>DE_NRW_928614_0</v>
          </cell>
          <cell r="B404" t="str">
            <v>Feldbach</v>
          </cell>
          <cell r="C404" t="str">
            <v>Borken</v>
          </cell>
        </row>
        <row r="405">
          <cell r="A405" t="str">
            <v>DE_NRW_928614_0</v>
          </cell>
          <cell r="B405" t="str">
            <v>Feldbach</v>
          </cell>
          <cell r="C405" t="str">
            <v>Steinfurt</v>
          </cell>
        </row>
        <row r="406">
          <cell r="A406" t="str">
            <v>DE_NRW_928616_0</v>
          </cell>
          <cell r="B406" t="str">
            <v>Gauxbach</v>
          </cell>
          <cell r="C406" t="str">
            <v>Steinfurt</v>
          </cell>
        </row>
        <row r="407">
          <cell r="A407" t="str">
            <v>DE_NRW_92862_0</v>
          </cell>
          <cell r="B407" t="str">
            <v>Steinfurter Aa</v>
          </cell>
          <cell r="C407" t="str">
            <v>Steinfurt</v>
          </cell>
        </row>
        <row r="408">
          <cell r="A408" t="str">
            <v>DE_NRW_92862_23699</v>
          </cell>
          <cell r="B408" t="str">
            <v>Steinfurter Aa</v>
          </cell>
          <cell r="C408" t="str">
            <v>Coesfeld</v>
          </cell>
        </row>
        <row r="409">
          <cell r="A409" t="str">
            <v>DE_NRW_92862_23699</v>
          </cell>
          <cell r="B409" t="str">
            <v>Steinfurter Aa</v>
          </cell>
          <cell r="C409" t="str">
            <v>Steinfurt</v>
          </cell>
        </row>
        <row r="410">
          <cell r="A410" t="str">
            <v>DE_NRW_92862_39200</v>
          </cell>
          <cell r="B410" t="str">
            <v>Steinfurter Aa</v>
          </cell>
          <cell r="C410" t="str">
            <v>Coesfeld</v>
          </cell>
        </row>
        <row r="411">
          <cell r="A411" t="str">
            <v>DE_NRW_928624_0</v>
          </cell>
          <cell r="B411" t="str">
            <v>Neben-Aa</v>
          </cell>
          <cell r="C411" t="str">
            <v>Steinfurt</v>
          </cell>
        </row>
        <row r="412">
          <cell r="A412" t="str">
            <v>DE_NRW_928624_3500</v>
          </cell>
          <cell r="B412" t="str">
            <v>Neben-Aa</v>
          </cell>
          <cell r="C412" t="str">
            <v>Steinfurt</v>
          </cell>
        </row>
        <row r="413">
          <cell r="A413" t="str">
            <v>DE_NRW_928626_0</v>
          </cell>
          <cell r="B413" t="str">
            <v>Wirloksbach</v>
          </cell>
          <cell r="C413" t="str">
            <v>Steinfurt</v>
          </cell>
        </row>
        <row r="414">
          <cell r="A414" t="str">
            <v>DE_NRW_928626_4600</v>
          </cell>
          <cell r="B414" t="str">
            <v>Wirloksbach</v>
          </cell>
          <cell r="C414" t="str">
            <v>Steinfurt</v>
          </cell>
        </row>
        <row r="415">
          <cell r="A415" t="str">
            <v>DE_NRW_928628_0</v>
          </cell>
          <cell r="B415" t="str">
            <v>Leerbach</v>
          </cell>
          <cell r="C415" t="str">
            <v>Steinfurt</v>
          </cell>
        </row>
        <row r="416">
          <cell r="A416" t="str">
            <v>DE_NRW_9286292_0</v>
          </cell>
          <cell r="B416" t="str">
            <v>Düsterbach</v>
          </cell>
          <cell r="C416" t="str">
            <v>Steinfurt</v>
          </cell>
        </row>
        <row r="417">
          <cell r="A417" t="str">
            <v>DE_NRW_9286292_2957</v>
          </cell>
          <cell r="B417" t="str">
            <v>Düsterbach</v>
          </cell>
          <cell r="C417" t="str">
            <v>Steinfurt</v>
          </cell>
        </row>
        <row r="418">
          <cell r="A418" t="str">
            <v>DE_NRW_928632_11129</v>
          </cell>
          <cell r="B418" t="str">
            <v>Eileringsbeeke</v>
          </cell>
          <cell r="C418" t="str">
            <v>Steinfurt</v>
          </cell>
        </row>
        <row r="419">
          <cell r="A419" t="str">
            <v>DE_NRW_9286322_0</v>
          </cell>
          <cell r="B419" t="str">
            <v>Lambertigraben</v>
          </cell>
          <cell r="C419" t="str">
            <v>Steinfurt</v>
          </cell>
        </row>
        <row r="420">
          <cell r="A420" t="str">
            <v>DE_NRW_9286322_5076</v>
          </cell>
          <cell r="B420" t="str">
            <v>Lambertigraben</v>
          </cell>
          <cell r="C420" t="str">
            <v>Steinfurt</v>
          </cell>
        </row>
        <row r="421">
          <cell r="A421" t="str">
            <v>DE_NRW_9286328_3686</v>
          </cell>
          <cell r="B421" t="str">
            <v>Wüstegraben</v>
          </cell>
          <cell r="C421" t="str">
            <v>Steinfurt</v>
          </cell>
        </row>
        <row r="422">
          <cell r="A422" t="str">
            <v>DE_NRW_9286328_7473</v>
          </cell>
          <cell r="B422" t="str">
            <v>Wüstegraben</v>
          </cell>
          <cell r="C422" t="str">
            <v>Steinfurt</v>
          </cell>
        </row>
        <row r="423">
          <cell r="A423" t="str">
            <v>DE_NRW_92864_47990</v>
          </cell>
          <cell r="B423" t="str">
            <v>Dinkel</v>
          </cell>
          <cell r="C423" t="str">
            <v>Borken</v>
          </cell>
        </row>
        <row r="424">
          <cell r="A424" t="str">
            <v>DE_NRW_92864_51335</v>
          </cell>
          <cell r="B424" t="str">
            <v>Dinkel</v>
          </cell>
          <cell r="C424" t="str">
            <v>Borken</v>
          </cell>
        </row>
        <row r="425">
          <cell r="A425" t="str">
            <v>DE_NRW_92864_65966</v>
          </cell>
          <cell r="B425" t="str">
            <v>Dinkel</v>
          </cell>
          <cell r="C425" t="str">
            <v>Borken</v>
          </cell>
        </row>
        <row r="426">
          <cell r="A426" t="str">
            <v>DE_NRW_92864_65966</v>
          </cell>
          <cell r="B426" t="str">
            <v>Dinkel</v>
          </cell>
          <cell r="C426" t="str">
            <v>Coesfeld</v>
          </cell>
        </row>
        <row r="427">
          <cell r="A427" t="str">
            <v>DE_NRW_928642_0</v>
          </cell>
          <cell r="B427" t="str">
            <v>Legdener Mühlenbach</v>
          </cell>
          <cell r="C427" t="str">
            <v>Borken</v>
          </cell>
        </row>
        <row r="428">
          <cell r="A428" t="str">
            <v>DE_NRW_928642_0</v>
          </cell>
          <cell r="B428" t="str">
            <v>Legdener Mühlenbach</v>
          </cell>
          <cell r="C428" t="str">
            <v>Coesfeld</v>
          </cell>
        </row>
        <row r="429">
          <cell r="A429" t="str">
            <v>DE_NRW_928642_6485</v>
          </cell>
          <cell r="B429" t="str">
            <v>Legdener Mühlenbach</v>
          </cell>
          <cell r="C429" t="str">
            <v>Coesfeld</v>
          </cell>
        </row>
        <row r="430">
          <cell r="A430" t="str">
            <v>DE_NRW_928644_0</v>
          </cell>
          <cell r="B430" t="str">
            <v>Asbecker Mühlenbach</v>
          </cell>
          <cell r="C430" t="str">
            <v>Borken</v>
          </cell>
        </row>
        <row r="431">
          <cell r="A431" t="str">
            <v>DE_NRW_928644_6695</v>
          </cell>
          <cell r="B431" t="str">
            <v>Asbecker Mühlenbach</v>
          </cell>
          <cell r="C431" t="str">
            <v>Borken</v>
          </cell>
        </row>
        <row r="432">
          <cell r="A432" t="str">
            <v>DE_NRW_9286452_0</v>
          </cell>
          <cell r="B432" t="str">
            <v>Hülsbach</v>
          </cell>
          <cell r="C432" t="str">
            <v>Borken</v>
          </cell>
        </row>
        <row r="433">
          <cell r="A433" t="str">
            <v>DE_NRW_9286452_6200</v>
          </cell>
          <cell r="B433" t="str">
            <v>Hülsbach</v>
          </cell>
          <cell r="C433" t="str">
            <v>Borken</v>
          </cell>
        </row>
        <row r="434">
          <cell r="A434" t="str">
            <v>DE_NRW_9286454_0</v>
          </cell>
          <cell r="B434" t="str">
            <v>Strothbach</v>
          </cell>
          <cell r="C434" t="str">
            <v>Borken</v>
          </cell>
        </row>
        <row r="435">
          <cell r="A435" t="str">
            <v>DE_NRW_9286456_2509</v>
          </cell>
          <cell r="B435" t="str">
            <v>Flörbach</v>
          </cell>
          <cell r="C435" t="str">
            <v>Borken</v>
          </cell>
        </row>
        <row r="436">
          <cell r="A436" t="str">
            <v>DE_NRW_928646_4770</v>
          </cell>
          <cell r="B436" t="str">
            <v>Goorbach</v>
          </cell>
          <cell r="C436" t="str">
            <v>Borken</v>
          </cell>
        </row>
        <row r="437">
          <cell r="A437" t="str">
            <v>DE_NRW_9286462_0</v>
          </cell>
          <cell r="B437" t="str">
            <v>Horner Bach</v>
          </cell>
          <cell r="C437" t="str">
            <v>Borken</v>
          </cell>
        </row>
        <row r="438">
          <cell r="A438" t="str">
            <v>DE_NRW_9286462_0</v>
          </cell>
          <cell r="B438" t="str">
            <v>Horner Bach</v>
          </cell>
          <cell r="C438" t="str">
            <v>Steinfurt</v>
          </cell>
        </row>
        <row r="439">
          <cell r="A439" t="str">
            <v>DE_NRW_9286462_5335</v>
          </cell>
          <cell r="B439" t="str">
            <v>Horner Bach</v>
          </cell>
          <cell r="C439" t="str">
            <v>Borken</v>
          </cell>
        </row>
        <row r="440">
          <cell r="A440" t="str">
            <v>DE_NRW_9286462_5335</v>
          </cell>
          <cell r="B440" t="str">
            <v>Horner Bach</v>
          </cell>
          <cell r="C440" t="str">
            <v>Steinfurt</v>
          </cell>
        </row>
        <row r="441">
          <cell r="A441" t="str">
            <v>DE_NRW_9286472_5931</v>
          </cell>
          <cell r="B441" t="str">
            <v>Ravenshorster Bach</v>
          </cell>
          <cell r="C441" t="str">
            <v>Borken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R50"/>
  <sheetViews>
    <sheetView zoomScale="70" zoomScaleNormal="70" zoomScalePageLayoutView="0" workbookViewId="0" topLeftCell="A1">
      <pane xSplit="3" ySplit="2" topLeftCell="AJ32" activePane="bottomRight" state="frozen"/>
      <selection pane="topLeft" activeCell="A1" sqref="A1"/>
      <selection pane="topRight" activeCell="D1" sqref="D1"/>
      <selection pane="bottomLeft" activeCell="A3" sqref="A3"/>
      <selection pane="bottomRight" activeCell="K30" sqref="K30"/>
    </sheetView>
  </sheetViews>
  <sheetFormatPr defaultColWidth="11.421875" defaultRowHeight="15.75" customHeight="1"/>
  <cols>
    <col min="1" max="1" width="3.28125" style="10" bestFit="1" customWidth="1"/>
    <col min="2" max="2" width="25.8515625" style="10" customWidth="1"/>
    <col min="3" max="3" width="25.140625" style="10" customWidth="1"/>
    <col min="4" max="4" width="3.57421875" style="10" customWidth="1"/>
    <col min="5" max="76" width="3.28125" style="10" customWidth="1"/>
    <col min="77" max="77" width="8.8515625" style="10" customWidth="1"/>
    <col min="78" max="92" width="9.57421875" style="10" customWidth="1"/>
    <col min="93" max="93" width="7.57421875" style="10" customWidth="1"/>
    <col min="94" max="94" width="10.28125" style="10" customWidth="1"/>
    <col min="95" max="95" width="7.7109375" style="10" customWidth="1"/>
    <col min="96" max="96" width="7.140625" style="10" customWidth="1"/>
    <col min="97" max="97" width="10.28125" style="10" customWidth="1"/>
    <col min="98" max="98" width="8.00390625" style="10" customWidth="1"/>
    <col min="99" max="99" width="10.28125" style="10" customWidth="1"/>
    <col min="100" max="100" width="7.57421875" style="10" customWidth="1"/>
    <col min="101" max="101" width="10.28125" style="10" customWidth="1"/>
    <col min="102" max="102" width="8.00390625" style="10" customWidth="1"/>
    <col min="103" max="103" width="8.57421875" style="10" customWidth="1"/>
    <col min="104" max="104" width="6.8515625" style="10" customWidth="1"/>
    <col min="105" max="105" width="8.57421875" style="10" customWidth="1"/>
    <col min="106" max="106" width="7.28125" style="10" customWidth="1"/>
    <col min="107" max="107" width="8.57421875" style="10" customWidth="1"/>
    <col min="108" max="108" width="8.00390625" style="10" customWidth="1"/>
    <col min="109" max="109" width="8.57421875" style="10" customWidth="1"/>
    <col min="110" max="110" width="8.421875" style="10" customWidth="1"/>
    <col min="111" max="111" width="8.57421875" style="10" customWidth="1"/>
    <col min="112" max="112" width="9.57421875" style="10" customWidth="1"/>
    <col min="113" max="113" width="8.57421875" style="10" customWidth="1"/>
    <col min="114" max="121" width="9.57421875" style="10" customWidth="1"/>
    <col min="122" max="122" width="5.00390625" style="10" customWidth="1"/>
    <col min="123" max="16384" width="11.421875" style="10" customWidth="1"/>
  </cols>
  <sheetData>
    <row r="1" spans="1:9" ht="15.75" customHeight="1">
      <c r="A1" s="155" t="s">
        <v>360</v>
      </c>
      <c r="B1" s="155"/>
      <c r="C1" s="65"/>
      <c r="D1" s="65"/>
      <c r="E1" s="155" t="s">
        <v>507</v>
      </c>
      <c r="F1" s="156"/>
      <c r="G1" s="156"/>
      <c r="H1" s="156"/>
      <c r="I1" s="156"/>
    </row>
    <row r="2" spans="1:122" ht="163.5" customHeight="1">
      <c r="A2" s="11" t="s">
        <v>361</v>
      </c>
      <c r="B2" s="11" t="s">
        <v>362</v>
      </c>
      <c r="C2" s="11" t="s">
        <v>362</v>
      </c>
      <c r="D2" s="21" t="s">
        <v>495</v>
      </c>
      <c r="E2" s="22" t="s">
        <v>363</v>
      </c>
      <c r="F2" s="22" t="s">
        <v>364</v>
      </c>
      <c r="G2" s="22" t="s">
        <v>365</v>
      </c>
      <c r="H2" s="22" t="s">
        <v>366</v>
      </c>
      <c r="I2" s="22" t="s">
        <v>367</v>
      </c>
      <c r="J2" s="22" t="s">
        <v>368</v>
      </c>
      <c r="K2" s="22" t="s">
        <v>369</v>
      </c>
      <c r="L2" s="22" t="s">
        <v>370</v>
      </c>
      <c r="M2" s="21" t="s">
        <v>494</v>
      </c>
      <c r="N2" s="22" t="s">
        <v>371</v>
      </c>
      <c r="O2" s="21" t="s">
        <v>493</v>
      </c>
      <c r="P2" s="22" t="s">
        <v>373</v>
      </c>
      <c r="Q2" s="21" t="s">
        <v>492</v>
      </c>
      <c r="R2" s="22" t="s">
        <v>374</v>
      </c>
      <c r="S2" s="21" t="s">
        <v>491</v>
      </c>
      <c r="T2" s="22" t="s">
        <v>375</v>
      </c>
      <c r="U2" s="21" t="s">
        <v>490</v>
      </c>
      <c r="V2" s="22" t="s">
        <v>376</v>
      </c>
      <c r="W2" s="22" t="s">
        <v>377</v>
      </c>
      <c r="X2" s="21" t="s">
        <v>489</v>
      </c>
      <c r="Y2" s="22" t="s">
        <v>378</v>
      </c>
      <c r="Z2" s="21" t="s">
        <v>508</v>
      </c>
      <c r="AA2" s="22" t="s">
        <v>379</v>
      </c>
      <c r="AB2" s="21" t="s">
        <v>488</v>
      </c>
      <c r="AC2" s="22" t="s">
        <v>380</v>
      </c>
      <c r="AD2" s="21" t="s">
        <v>509</v>
      </c>
      <c r="AE2" s="22" t="s">
        <v>372</v>
      </c>
      <c r="AF2" s="21" t="s">
        <v>487</v>
      </c>
      <c r="AG2" s="22" t="s">
        <v>381</v>
      </c>
      <c r="AH2" s="21" t="s">
        <v>510</v>
      </c>
      <c r="AI2" s="22" t="s">
        <v>382</v>
      </c>
      <c r="AJ2" s="22" t="s">
        <v>383</v>
      </c>
      <c r="AK2" s="22" t="s">
        <v>384</v>
      </c>
      <c r="AL2" s="22" t="s">
        <v>385</v>
      </c>
      <c r="AM2" s="22" t="s">
        <v>386</v>
      </c>
      <c r="AN2" s="21" t="s">
        <v>486</v>
      </c>
      <c r="AO2" s="22" t="s">
        <v>387</v>
      </c>
      <c r="AP2" s="21" t="s">
        <v>485</v>
      </c>
      <c r="AQ2" s="22" t="s">
        <v>388</v>
      </c>
      <c r="AR2" s="21" t="s">
        <v>484</v>
      </c>
      <c r="AS2" s="22" t="s">
        <v>389</v>
      </c>
      <c r="AT2" s="21" t="s">
        <v>483</v>
      </c>
      <c r="AU2" s="22" t="s">
        <v>390</v>
      </c>
      <c r="AV2" s="22" t="s">
        <v>391</v>
      </c>
      <c r="AW2" s="22"/>
      <c r="AX2" s="22" t="s">
        <v>392</v>
      </c>
      <c r="AY2" s="22"/>
      <c r="AZ2" s="11" t="s">
        <v>393</v>
      </c>
      <c r="BA2" s="23" t="s">
        <v>496</v>
      </c>
      <c r="BB2" s="22" t="s">
        <v>394</v>
      </c>
      <c r="BC2" s="33" t="s">
        <v>395</v>
      </c>
      <c r="BD2" s="23" t="s">
        <v>396</v>
      </c>
      <c r="BE2" s="22" t="s">
        <v>397</v>
      </c>
      <c r="BF2" s="22" t="s">
        <v>398</v>
      </c>
      <c r="BG2" s="23" t="s">
        <v>482</v>
      </c>
      <c r="BH2" s="22" t="s">
        <v>399</v>
      </c>
      <c r="BI2" s="23" t="s">
        <v>481</v>
      </c>
      <c r="BJ2" s="22" t="s">
        <v>400</v>
      </c>
      <c r="BK2" s="22" t="s">
        <v>401</v>
      </c>
      <c r="BL2" s="24" t="s">
        <v>480</v>
      </c>
      <c r="BM2" s="22" t="s">
        <v>402</v>
      </c>
      <c r="BN2" s="22" t="s">
        <v>403</v>
      </c>
      <c r="BO2" s="22" t="s">
        <v>404</v>
      </c>
      <c r="BP2" s="22" t="s">
        <v>405</v>
      </c>
      <c r="BQ2" s="22" t="s">
        <v>406</v>
      </c>
      <c r="BR2" s="22" t="s">
        <v>407</v>
      </c>
      <c r="BS2" s="22" t="s">
        <v>408</v>
      </c>
      <c r="BT2" s="22" t="s">
        <v>409</v>
      </c>
      <c r="BU2" s="22" t="s">
        <v>410</v>
      </c>
      <c r="BV2" s="22" t="s">
        <v>411</v>
      </c>
      <c r="BW2" s="22" t="s">
        <v>412</v>
      </c>
      <c r="BX2" s="22" t="s">
        <v>413</v>
      </c>
      <c r="BY2" s="101" t="s">
        <v>497</v>
      </c>
      <c r="BZ2" s="31" t="s">
        <v>414</v>
      </c>
      <c r="CA2" s="31" t="s">
        <v>415</v>
      </c>
      <c r="CB2" s="31" t="s">
        <v>416</v>
      </c>
      <c r="CC2" s="31" t="s">
        <v>417</v>
      </c>
      <c r="CD2" s="31" t="s">
        <v>418</v>
      </c>
      <c r="CE2" s="31" t="s">
        <v>419</v>
      </c>
      <c r="CF2" s="31" t="s">
        <v>420</v>
      </c>
      <c r="CG2" s="31" t="s">
        <v>421</v>
      </c>
      <c r="CH2" s="31" t="s">
        <v>422</v>
      </c>
      <c r="CI2" s="31" t="s">
        <v>423</v>
      </c>
      <c r="CJ2" s="31" t="s">
        <v>424</v>
      </c>
      <c r="CK2" s="31" t="s">
        <v>425</v>
      </c>
      <c r="CL2" s="31" t="s">
        <v>426</v>
      </c>
      <c r="CM2" s="31" t="s">
        <v>427</v>
      </c>
      <c r="CN2" s="31" t="s">
        <v>428</v>
      </c>
      <c r="CO2" s="34" t="s">
        <v>429</v>
      </c>
      <c r="CP2" s="35" t="s">
        <v>430</v>
      </c>
      <c r="CQ2" s="34" t="s">
        <v>431</v>
      </c>
      <c r="CR2" s="34" t="s">
        <v>432</v>
      </c>
      <c r="CS2" s="35" t="s">
        <v>433</v>
      </c>
      <c r="CT2" s="34" t="s">
        <v>434</v>
      </c>
      <c r="CU2" s="35" t="s">
        <v>435</v>
      </c>
      <c r="CV2" s="34" t="s">
        <v>436</v>
      </c>
      <c r="CW2" s="35" t="s">
        <v>437</v>
      </c>
      <c r="CX2" s="34" t="s">
        <v>438</v>
      </c>
      <c r="CY2" s="35" t="s">
        <v>439</v>
      </c>
      <c r="CZ2" s="34" t="s">
        <v>440</v>
      </c>
      <c r="DA2" s="35" t="s">
        <v>441</v>
      </c>
      <c r="DB2" s="34" t="s">
        <v>442</v>
      </c>
      <c r="DC2" s="35" t="s">
        <v>443</v>
      </c>
      <c r="DD2" s="34" t="s">
        <v>444</v>
      </c>
      <c r="DE2" s="35" t="s">
        <v>445</v>
      </c>
      <c r="DF2" s="34" t="s">
        <v>446</v>
      </c>
      <c r="DG2" s="35" t="s">
        <v>447</v>
      </c>
      <c r="DH2" s="34" t="s">
        <v>448</v>
      </c>
      <c r="DI2" s="35" t="s">
        <v>449</v>
      </c>
      <c r="DJ2" s="36" t="s">
        <v>450</v>
      </c>
      <c r="DK2" s="37" t="s">
        <v>451</v>
      </c>
      <c r="DL2" s="34" t="s">
        <v>452</v>
      </c>
      <c r="DM2" s="34" t="s">
        <v>453</v>
      </c>
      <c r="DN2" s="34" t="s">
        <v>454</v>
      </c>
      <c r="DO2" s="34" t="s">
        <v>455</v>
      </c>
      <c r="DP2" s="34" t="s">
        <v>361</v>
      </c>
      <c r="DQ2" s="34" t="s">
        <v>456</v>
      </c>
      <c r="DR2" s="34" t="s">
        <v>457</v>
      </c>
    </row>
    <row r="3" spans="1:122" ht="28.5" customHeight="1">
      <c r="A3" s="13" t="s">
        <v>458</v>
      </c>
      <c r="B3" s="12" t="s">
        <v>511</v>
      </c>
      <c r="C3" s="12" t="s">
        <v>512</v>
      </c>
      <c r="D3" s="14"/>
      <c r="E3" s="16" t="s">
        <v>474</v>
      </c>
      <c r="F3" s="16" t="s">
        <v>460</v>
      </c>
      <c r="G3" s="16"/>
      <c r="H3" s="25"/>
      <c r="I3" s="16"/>
      <c r="J3" s="16"/>
      <c r="K3" s="16"/>
      <c r="L3" s="16"/>
      <c r="M3" s="16"/>
      <c r="N3" s="16" t="s">
        <v>460</v>
      </c>
      <c r="O3" s="15" t="s">
        <v>790</v>
      </c>
      <c r="P3" s="16" t="s">
        <v>460</v>
      </c>
      <c r="Q3" s="15" t="s">
        <v>513</v>
      </c>
      <c r="R3" s="16"/>
      <c r="S3" s="16"/>
      <c r="T3" s="16"/>
      <c r="U3" s="16"/>
      <c r="V3" s="16"/>
      <c r="W3" s="16" t="s">
        <v>460</v>
      </c>
      <c r="X3" s="15" t="s">
        <v>789</v>
      </c>
      <c r="Y3" s="16"/>
      <c r="Z3" s="16"/>
      <c r="AA3" s="16"/>
      <c r="AB3" s="16"/>
      <c r="AC3" s="16"/>
      <c r="AD3" s="16"/>
      <c r="AE3" s="16"/>
      <c r="AF3" s="15"/>
      <c r="AG3" s="16"/>
      <c r="AH3" s="16"/>
      <c r="AI3" s="30"/>
      <c r="AJ3" s="16"/>
      <c r="AK3" s="16"/>
      <c r="AL3" s="16"/>
      <c r="AM3" s="16"/>
      <c r="AN3" s="16"/>
      <c r="AO3" s="16"/>
      <c r="AP3" s="16"/>
      <c r="AQ3" s="16"/>
      <c r="AR3" s="16"/>
      <c r="AS3" s="16" t="s">
        <v>459</v>
      </c>
      <c r="AT3" s="16"/>
      <c r="AU3" s="16"/>
      <c r="AV3" s="16"/>
      <c r="AW3" s="16"/>
      <c r="AX3" s="16"/>
      <c r="AY3" s="16"/>
      <c r="AZ3" s="16" t="s">
        <v>458</v>
      </c>
      <c r="BA3" s="16"/>
      <c r="BB3" s="16"/>
      <c r="BC3" s="16" t="s">
        <v>461</v>
      </c>
      <c r="BD3" s="16"/>
      <c r="BE3" s="16"/>
      <c r="BF3" s="16"/>
      <c r="BG3" s="15"/>
      <c r="BH3" s="16"/>
      <c r="BI3" s="16"/>
      <c r="BJ3" s="16"/>
      <c r="BK3" s="18" t="s">
        <v>459</v>
      </c>
      <c r="BL3" s="15" t="s">
        <v>514</v>
      </c>
      <c r="BM3" s="16"/>
      <c r="BN3" s="16"/>
      <c r="BO3" s="16"/>
      <c r="BP3" s="16"/>
      <c r="BQ3" s="16"/>
      <c r="BR3" s="16"/>
      <c r="BS3" s="16"/>
      <c r="BT3" s="16"/>
      <c r="BU3" s="16"/>
      <c r="BV3" s="16"/>
      <c r="BW3" s="16"/>
      <c r="BX3" s="16"/>
      <c r="BY3" s="47"/>
      <c r="BZ3" s="47" t="s">
        <v>465</v>
      </c>
      <c r="CA3" s="47" t="s">
        <v>463</v>
      </c>
      <c r="CB3" s="47" t="s">
        <v>464</v>
      </c>
      <c r="CC3" s="55">
        <v>2</v>
      </c>
      <c r="CD3" s="51">
        <v>3</v>
      </c>
      <c r="CE3" s="51">
        <v>3</v>
      </c>
      <c r="CF3" s="51">
        <v>3</v>
      </c>
      <c r="CG3" s="51">
        <v>3</v>
      </c>
      <c r="CH3" s="52">
        <v>4</v>
      </c>
      <c r="CI3" s="46"/>
      <c r="CJ3" s="46">
        <v>0</v>
      </c>
      <c r="CK3" s="51">
        <v>3</v>
      </c>
      <c r="CL3" s="51">
        <v>3</v>
      </c>
      <c r="CM3" s="46">
        <v>0</v>
      </c>
      <c r="CN3" s="46">
        <v>0</v>
      </c>
      <c r="CO3" s="50">
        <v>3</v>
      </c>
      <c r="CP3" s="102" t="s">
        <v>515</v>
      </c>
      <c r="CQ3" s="49">
        <v>1</v>
      </c>
      <c r="CR3" s="54">
        <v>1</v>
      </c>
      <c r="CS3" s="15"/>
      <c r="CT3" s="48">
        <v>2</v>
      </c>
      <c r="CU3" s="15"/>
      <c r="CV3" s="48">
        <v>2</v>
      </c>
      <c r="CW3" s="102"/>
      <c r="CX3" s="55">
        <v>2</v>
      </c>
      <c r="CY3" s="15"/>
      <c r="CZ3" s="55">
        <v>2</v>
      </c>
      <c r="DA3" s="15"/>
      <c r="DB3" s="55">
        <v>2</v>
      </c>
      <c r="DC3" s="15"/>
      <c r="DD3" s="55">
        <v>2</v>
      </c>
      <c r="DE3" s="15"/>
      <c r="DF3" s="55">
        <v>2</v>
      </c>
      <c r="DG3" s="15"/>
      <c r="DH3" s="45">
        <v>5</v>
      </c>
      <c r="DI3" s="102" t="s">
        <v>516</v>
      </c>
      <c r="DJ3" s="32">
        <v>4</v>
      </c>
      <c r="DK3" s="50">
        <v>3</v>
      </c>
      <c r="DL3" s="53">
        <v>5</v>
      </c>
      <c r="DM3" s="54">
        <v>1</v>
      </c>
      <c r="DN3" s="47" t="s">
        <v>517</v>
      </c>
      <c r="DO3" s="47" t="s">
        <v>472</v>
      </c>
      <c r="DP3" s="47">
        <v>0</v>
      </c>
      <c r="DQ3" s="47" t="s">
        <v>465</v>
      </c>
      <c r="DR3" s="25">
        <v>-1</v>
      </c>
    </row>
    <row r="4" spans="1:122" ht="28.5" customHeight="1">
      <c r="A4" s="13" t="s">
        <v>458</v>
      </c>
      <c r="B4" s="12" t="s">
        <v>518</v>
      </c>
      <c r="C4" s="12" t="s">
        <v>519</v>
      </c>
      <c r="D4" s="14" t="s">
        <v>520</v>
      </c>
      <c r="E4" s="16" t="s">
        <v>459</v>
      </c>
      <c r="F4" s="94" t="s">
        <v>459</v>
      </c>
      <c r="G4" s="16"/>
      <c r="H4" s="17"/>
      <c r="I4" s="16"/>
      <c r="J4" s="16"/>
      <c r="K4" s="16"/>
      <c r="L4" s="16"/>
      <c r="M4" s="16"/>
      <c r="N4" s="16"/>
      <c r="O4" s="16"/>
      <c r="P4" s="16" t="s">
        <v>460</v>
      </c>
      <c r="Q4" s="15" t="s">
        <v>521</v>
      </c>
      <c r="R4" s="16"/>
      <c r="S4" s="16"/>
      <c r="T4" s="16"/>
      <c r="U4" s="16"/>
      <c r="V4" s="16"/>
      <c r="W4" s="16"/>
      <c r="X4" s="16"/>
      <c r="Y4" s="16"/>
      <c r="Z4" s="16"/>
      <c r="AA4" s="16"/>
      <c r="AB4" s="16"/>
      <c r="AC4" s="16"/>
      <c r="AD4" s="16"/>
      <c r="AE4" s="16"/>
      <c r="AF4" s="15"/>
      <c r="AG4" s="30"/>
      <c r="AH4" s="16"/>
      <c r="AI4" s="16"/>
      <c r="AJ4" s="16"/>
      <c r="AK4" s="16"/>
      <c r="AL4" s="16"/>
      <c r="AM4" s="16"/>
      <c r="AN4" s="16"/>
      <c r="AO4" s="16"/>
      <c r="AP4" s="16"/>
      <c r="AQ4" s="16"/>
      <c r="AR4" s="15"/>
      <c r="AS4" s="16" t="s">
        <v>459</v>
      </c>
      <c r="AT4" s="16"/>
      <c r="AU4" s="16"/>
      <c r="AV4" s="16"/>
      <c r="AW4" s="16"/>
      <c r="AX4" s="16"/>
      <c r="AY4" s="16"/>
      <c r="AZ4" s="16" t="s">
        <v>458</v>
      </c>
      <c r="BA4" s="16"/>
      <c r="BB4" s="15"/>
      <c r="BC4" s="16"/>
      <c r="BD4" s="16"/>
      <c r="BE4" s="16"/>
      <c r="BF4" s="16"/>
      <c r="BG4" s="16"/>
      <c r="BH4" s="16"/>
      <c r="BI4" s="15"/>
      <c r="BJ4" s="16"/>
      <c r="BK4" s="18" t="s">
        <v>459</v>
      </c>
      <c r="BL4" s="15" t="s">
        <v>522</v>
      </c>
      <c r="BM4" s="16"/>
      <c r="BN4" s="16"/>
      <c r="BO4" s="16"/>
      <c r="BP4" s="16"/>
      <c r="BQ4" s="16"/>
      <c r="BR4" s="16"/>
      <c r="BS4" s="16"/>
      <c r="BT4" s="16"/>
      <c r="BU4" s="16"/>
      <c r="BV4" s="16"/>
      <c r="BW4" s="16"/>
      <c r="BX4" s="16"/>
      <c r="BY4" s="26"/>
      <c r="BZ4" s="26" t="s">
        <v>465</v>
      </c>
      <c r="CA4" s="26" t="s">
        <v>463</v>
      </c>
      <c r="CB4" s="26" t="s">
        <v>466</v>
      </c>
      <c r="CC4" s="48">
        <v>2</v>
      </c>
      <c r="CD4" s="50">
        <v>3</v>
      </c>
      <c r="CE4" s="50">
        <v>3</v>
      </c>
      <c r="CF4" s="50">
        <v>3</v>
      </c>
      <c r="CG4" s="50">
        <v>3</v>
      </c>
      <c r="CH4" s="50">
        <v>3</v>
      </c>
      <c r="CI4" s="25"/>
      <c r="CJ4" s="53">
        <v>5</v>
      </c>
      <c r="CK4" s="32">
        <v>4</v>
      </c>
      <c r="CL4" s="50">
        <v>3</v>
      </c>
      <c r="CM4" s="32">
        <v>4</v>
      </c>
      <c r="CN4" s="25">
        <v>0</v>
      </c>
      <c r="CO4" s="53">
        <v>5</v>
      </c>
      <c r="CP4" s="102" t="s">
        <v>523</v>
      </c>
      <c r="CQ4" s="48">
        <v>2</v>
      </c>
      <c r="CR4" s="54">
        <v>1</v>
      </c>
      <c r="CS4" s="15"/>
      <c r="CT4" s="48">
        <v>2</v>
      </c>
      <c r="CU4" s="15"/>
      <c r="CV4" s="50">
        <v>3</v>
      </c>
      <c r="CW4" s="102" t="s">
        <v>524</v>
      </c>
      <c r="CX4" s="54">
        <v>1</v>
      </c>
      <c r="CY4" s="15"/>
      <c r="CZ4" s="49">
        <v>1</v>
      </c>
      <c r="DA4" s="15"/>
      <c r="DB4" s="48">
        <v>2</v>
      </c>
      <c r="DC4" s="15"/>
      <c r="DD4" s="25">
        <v>0</v>
      </c>
      <c r="DE4" s="15"/>
      <c r="DF4" s="48">
        <v>2</v>
      </c>
      <c r="DG4" s="15"/>
      <c r="DH4" s="50">
        <v>3</v>
      </c>
      <c r="DI4" s="102" t="s">
        <v>525</v>
      </c>
      <c r="DJ4" s="53">
        <v>5</v>
      </c>
      <c r="DK4" s="32">
        <v>4</v>
      </c>
      <c r="DL4" s="53">
        <v>5</v>
      </c>
      <c r="DM4" s="54">
        <v>1</v>
      </c>
      <c r="DN4" s="26" t="s">
        <v>517</v>
      </c>
      <c r="DO4" s="26" t="s">
        <v>467</v>
      </c>
      <c r="DP4" s="26">
        <v>0</v>
      </c>
      <c r="DQ4" s="26" t="s">
        <v>462</v>
      </c>
      <c r="DR4" s="25">
        <v>-1</v>
      </c>
    </row>
    <row r="5" spans="1:122" ht="28.5" customHeight="1">
      <c r="A5" s="13" t="s">
        <v>458</v>
      </c>
      <c r="B5" s="12" t="s">
        <v>526</v>
      </c>
      <c r="C5" s="12" t="s">
        <v>527</v>
      </c>
      <c r="D5" s="14"/>
      <c r="E5" s="16" t="s">
        <v>459</v>
      </c>
      <c r="F5" s="16" t="s">
        <v>459</v>
      </c>
      <c r="G5" s="16" t="s">
        <v>460</v>
      </c>
      <c r="H5" s="95"/>
      <c r="I5" s="16"/>
      <c r="J5" s="16" t="s">
        <v>528</v>
      </c>
      <c r="K5" s="16"/>
      <c r="L5" s="16"/>
      <c r="M5" s="16"/>
      <c r="N5" s="16" t="s">
        <v>460</v>
      </c>
      <c r="O5" s="15" t="s">
        <v>529</v>
      </c>
      <c r="P5" s="16" t="s">
        <v>459</v>
      </c>
      <c r="Q5" s="15" t="s">
        <v>530</v>
      </c>
      <c r="R5" s="16"/>
      <c r="S5" s="16"/>
      <c r="T5" s="95"/>
      <c r="U5" s="95"/>
      <c r="V5" s="16"/>
      <c r="W5" s="16"/>
      <c r="X5" s="16"/>
      <c r="Y5" s="16"/>
      <c r="Z5" s="16"/>
      <c r="AA5" s="16"/>
      <c r="AB5" s="16"/>
      <c r="AC5" s="16"/>
      <c r="AD5" s="16"/>
      <c r="AE5" s="16"/>
      <c r="AF5" s="15"/>
      <c r="AG5" s="25"/>
      <c r="AH5" s="16"/>
      <c r="AI5" s="16"/>
      <c r="AJ5" s="16"/>
      <c r="AK5" s="16"/>
      <c r="AL5" s="16"/>
      <c r="AM5" s="16"/>
      <c r="AN5" s="16"/>
      <c r="AO5" s="16"/>
      <c r="AP5" s="16"/>
      <c r="AQ5" s="16"/>
      <c r="AR5" s="16"/>
      <c r="AS5" s="16" t="s">
        <v>459</v>
      </c>
      <c r="AT5" s="16"/>
      <c r="AU5" s="16"/>
      <c r="AV5" s="16"/>
      <c r="AW5" s="16"/>
      <c r="AX5" s="16"/>
      <c r="AY5" s="16"/>
      <c r="AZ5" s="16" t="s">
        <v>458</v>
      </c>
      <c r="BA5" s="16"/>
      <c r="BB5" s="16"/>
      <c r="BC5" s="16"/>
      <c r="BD5" s="16"/>
      <c r="BE5" s="16"/>
      <c r="BF5" s="16"/>
      <c r="BG5" s="16"/>
      <c r="BH5" s="16"/>
      <c r="BI5" s="16"/>
      <c r="BJ5" s="16"/>
      <c r="BK5" s="18" t="s">
        <v>459</v>
      </c>
      <c r="BL5" s="15" t="s">
        <v>531</v>
      </c>
      <c r="BM5" s="16"/>
      <c r="BN5" s="16"/>
      <c r="BO5" s="16"/>
      <c r="BP5" s="16"/>
      <c r="BQ5" s="16"/>
      <c r="BR5" s="16"/>
      <c r="BS5" s="16"/>
      <c r="BT5" s="16"/>
      <c r="BU5" s="16"/>
      <c r="BV5" s="16"/>
      <c r="BW5" s="16"/>
      <c r="BX5" s="16"/>
      <c r="BY5" s="26"/>
      <c r="BZ5" s="26" t="s">
        <v>465</v>
      </c>
      <c r="CA5" s="26" t="s">
        <v>468</v>
      </c>
      <c r="CB5" s="26">
        <v>0</v>
      </c>
      <c r="CC5" s="50">
        <v>3</v>
      </c>
      <c r="CD5" s="32">
        <v>4</v>
      </c>
      <c r="CE5" s="32">
        <v>4</v>
      </c>
      <c r="CF5" s="25">
        <v>0</v>
      </c>
      <c r="CG5" s="25">
        <v>0</v>
      </c>
      <c r="CH5" s="48">
        <v>2</v>
      </c>
      <c r="CI5" s="25"/>
      <c r="CJ5" s="46">
        <v>0</v>
      </c>
      <c r="CK5" s="25">
        <v>0</v>
      </c>
      <c r="CL5" s="50">
        <v>3</v>
      </c>
      <c r="CM5" s="25">
        <v>0</v>
      </c>
      <c r="CN5" s="25">
        <v>0</v>
      </c>
      <c r="CO5" s="53">
        <v>5</v>
      </c>
      <c r="CP5" s="102" t="s">
        <v>532</v>
      </c>
      <c r="CQ5" s="48">
        <v>2</v>
      </c>
      <c r="CR5" s="54">
        <v>1</v>
      </c>
      <c r="CS5" s="15"/>
      <c r="CT5" s="48">
        <v>2</v>
      </c>
      <c r="CU5" s="15"/>
      <c r="CV5" s="50">
        <v>3</v>
      </c>
      <c r="CW5" s="102" t="s">
        <v>533</v>
      </c>
      <c r="CX5" s="54">
        <v>1</v>
      </c>
      <c r="CY5" s="15"/>
      <c r="CZ5" s="46">
        <v>0</v>
      </c>
      <c r="DA5" s="15"/>
      <c r="DB5" s="25">
        <v>0</v>
      </c>
      <c r="DC5" s="15"/>
      <c r="DD5" s="25">
        <v>0</v>
      </c>
      <c r="DE5" s="15"/>
      <c r="DF5" s="48">
        <v>2</v>
      </c>
      <c r="DG5" s="15"/>
      <c r="DH5" s="48">
        <v>2</v>
      </c>
      <c r="DI5" s="102"/>
      <c r="DJ5" s="32">
        <v>4</v>
      </c>
      <c r="DK5" s="25">
        <v>0</v>
      </c>
      <c r="DL5" s="53">
        <v>5</v>
      </c>
      <c r="DM5" s="54">
        <v>1</v>
      </c>
      <c r="DN5" s="26" t="s">
        <v>517</v>
      </c>
      <c r="DO5" s="26" t="s">
        <v>467</v>
      </c>
      <c r="DP5" s="26">
        <v>0</v>
      </c>
      <c r="DQ5" s="26" t="s">
        <v>465</v>
      </c>
      <c r="DR5" s="25">
        <v>1</v>
      </c>
    </row>
    <row r="6" spans="1:122" ht="28.5" customHeight="1">
      <c r="A6" s="13" t="s">
        <v>458</v>
      </c>
      <c r="B6" s="12" t="s">
        <v>802</v>
      </c>
      <c r="C6" s="12" t="s">
        <v>534</v>
      </c>
      <c r="D6" s="14"/>
      <c r="E6" s="16"/>
      <c r="F6" s="16"/>
      <c r="G6" s="16"/>
      <c r="H6" s="16"/>
      <c r="I6" s="16"/>
      <c r="J6" s="16"/>
      <c r="K6" s="16"/>
      <c r="L6" s="16"/>
      <c r="M6" s="16"/>
      <c r="N6" s="16"/>
      <c r="O6" s="16"/>
      <c r="P6" s="16"/>
      <c r="Q6" s="15"/>
      <c r="R6" s="16"/>
      <c r="S6" s="16"/>
      <c r="T6" s="16"/>
      <c r="U6" s="16"/>
      <c r="V6" s="16"/>
      <c r="W6" s="16"/>
      <c r="X6" s="16"/>
      <c r="Y6" s="16"/>
      <c r="Z6" s="16"/>
      <c r="AA6" s="16"/>
      <c r="AB6" s="16"/>
      <c r="AC6" s="16"/>
      <c r="AD6" s="16"/>
      <c r="AE6" s="16"/>
      <c r="AF6" s="15"/>
      <c r="AG6" s="16" t="s">
        <v>460</v>
      </c>
      <c r="AH6" s="15" t="s">
        <v>498</v>
      </c>
      <c r="AI6" s="25"/>
      <c r="AJ6" s="16"/>
      <c r="AK6" s="16"/>
      <c r="AL6" s="16"/>
      <c r="AM6" s="16"/>
      <c r="AN6" s="16"/>
      <c r="AO6" s="16"/>
      <c r="AP6" s="16"/>
      <c r="AQ6" s="16"/>
      <c r="AR6" s="16"/>
      <c r="AS6" s="16"/>
      <c r="AT6" s="16"/>
      <c r="AU6" s="16"/>
      <c r="AV6" s="16"/>
      <c r="AW6" s="16"/>
      <c r="AX6" s="16"/>
      <c r="AY6" s="16"/>
      <c r="AZ6" s="16" t="s">
        <v>458</v>
      </c>
      <c r="BA6" s="16"/>
      <c r="BB6" s="16"/>
      <c r="BC6" s="16"/>
      <c r="BD6" s="15"/>
      <c r="BE6" s="16"/>
      <c r="BF6" s="18"/>
      <c r="BG6" s="15"/>
      <c r="BH6" s="16"/>
      <c r="BI6" s="16"/>
      <c r="BJ6" s="16"/>
      <c r="BK6" s="18"/>
      <c r="BL6" s="15"/>
      <c r="BM6" s="16"/>
      <c r="BN6" s="16"/>
      <c r="BO6" s="16"/>
      <c r="BP6" s="16"/>
      <c r="BQ6" s="16"/>
      <c r="BR6" s="16"/>
      <c r="BS6" s="16"/>
      <c r="BT6" s="16"/>
      <c r="BU6" s="16"/>
      <c r="BV6" s="16"/>
      <c r="BW6" s="16"/>
      <c r="BX6" s="16"/>
      <c r="BY6" s="26"/>
      <c r="BZ6" s="26" t="s">
        <v>465</v>
      </c>
      <c r="CA6" s="26" t="s">
        <v>463</v>
      </c>
      <c r="CB6" s="26" t="s">
        <v>466</v>
      </c>
      <c r="CC6" s="25">
        <v>0</v>
      </c>
      <c r="CD6" s="25">
        <v>0</v>
      </c>
      <c r="CE6" s="53">
        <v>5</v>
      </c>
      <c r="CF6" s="25">
        <v>0</v>
      </c>
      <c r="CG6" s="53">
        <v>5</v>
      </c>
      <c r="CH6" s="25">
        <v>0</v>
      </c>
      <c r="CI6" s="25"/>
      <c r="CJ6" s="25">
        <v>0</v>
      </c>
      <c r="CK6" s="25">
        <v>0</v>
      </c>
      <c r="CL6" s="25">
        <v>0</v>
      </c>
      <c r="CM6" s="25">
        <v>0</v>
      </c>
      <c r="CN6" s="25">
        <v>0</v>
      </c>
      <c r="CO6" s="48">
        <v>2</v>
      </c>
      <c r="CP6" s="102"/>
      <c r="CQ6" s="55">
        <v>2</v>
      </c>
      <c r="CR6" s="54">
        <v>1</v>
      </c>
      <c r="CS6" s="15"/>
      <c r="CT6" s="48">
        <v>2</v>
      </c>
      <c r="CU6" s="15"/>
      <c r="CV6" s="48">
        <v>2</v>
      </c>
      <c r="CW6" s="102"/>
      <c r="CX6" s="49">
        <v>1</v>
      </c>
      <c r="CY6" s="15"/>
      <c r="CZ6" s="25">
        <v>0</v>
      </c>
      <c r="DA6" s="15"/>
      <c r="DB6" s="25">
        <v>0</v>
      </c>
      <c r="DC6" s="15"/>
      <c r="DD6" s="25">
        <v>0</v>
      </c>
      <c r="DE6" s="15"/>
      <c r="DF6" s="25">
        <v>0</v>
      </c>
      <c r="DG6" s="15"/>
      <c r="DH6" s="46">
        <v>0</v>
      </c>
      <c r="DI6" s="102"/>
      <c r="DJ6" s="53">
        <v>5</v>
      </c>
      <c r="DK6" s="53">
        <v>5</v>
      </c>
      <c r="DL6" s="53">
        <v>5</v>
      </c>
      <c r="DM6" s="54">
        <v>1</v>
      </c>
      <c r="DN6" s="26" t="s">
        <v>535</v>
      </c>
      <c r="DO6" s="26" t="s">
        <v>467</v>
      </c>
      <c r="DP6" s="26">
        <v>0</v>
      </c>
      <c r="DQ6" s="26" t="s">
        <v>465</v>
      </c>
      <c r="DR6" s="53">
        <v>3</v>
      </c>
    </row>
    <row r="7" spans="1:122" ht="28.5" customHeight="1">
      <c r="A7" s="13" t="s">
        <v>458</v>
      </c>
      <c r="B7" s="12" t="s">
        <v>536</v>
      </c>
      <c r="C7" s="12" t="s">
        <v>537</v>
      </c>
      <c r="D7" s="57" t="s">
        <v>501</v>
      </c>
      <c r="E7" s="27"/>
      <c r="F7" s="27"/>
      <c r="G7" s="28"/>
      <c r="H7" s="27"/>
      <c r="I7" s="27"/>
      <c r="J7" s="27"/>
      <c r="K7" s="27"/>
      <c r="L7" s="27"/>
      <c r="M7" s="27"/>
      <c r="N7" s="27"/>
      <c r="O7" s="27"/>
      <c r="P7" s="16" t="s">
        <v>460</v>
      </c>
      <c r="Q7" s="15" t="s">
        <v>803</v>
      </c>
      <c r="R7" s="27"/>
      <c r="S7" s="28"/>
      <c r="T7" s="27"/>
      <c r="U7" s="28"/>
      <c r="V7" s="27"/>
      <c r="W7" s="16" t="s">
        <v>460</v>
      </c>
      <c r="X7" s="15" t="s">
        <v>803</v>
      </c>
      <c r="Y7" s="27"/>
      <c r="Z7" s="27"/>
      <c r="AA7" s="27"/>
      <c r="AB7" s="27"/>
      <c r="AC7" s="27"/>
      <c r="AD7" s="27"/>
      <c r="AE7" s="27"/>
      <c r="AF7" s="29"/>
      <c r="AG7" s="27"/>
      <c r="AH7" s="27"/>
      <c r="AI7" s="27"/>
      <c r="AJ7" s="27"/>
      <c r="AK7" s="27"/>
      <c r="AL7" s="27"/>
      <c r="AM7" s="27"/>
      <c r="AN7" s="27"/>
      <c r="AO7" s="27"/>
      <c r="AP7" s="27"/>
      <c r="AQ7" s="27"/>
      <c r="AR7" s="27"/>
      <c r="AS7" s="16"/>
      <c r="AT7" s="28"/>
      <c r="AU7" s="27"/>
      <c r="AV7" s="27"/>
      <c r="AW7" s="27"/>
      <c r="AX7" s="27"/>
      <c r="AY7" s="27"/>
      <c r="AZ7" s="16" t="s">
        <v>458</v>
      </c>
      <c r="BA7" s="16"/>
      <c r="BB7" s="27"/>
      <c r="BC7" s="16"/>
      <c r="BD7" s="27"/>
      <c r="BE7" s="27"/>
      <c r="BF7" s="27"/>
      <c r="BG7" s="28"/>
      <c r="BH7" s="27"/>
      <c r="BI7" s="27"/>
      <c r="BJ7" s="27"/>
      <c r="BK7" s="18" t="s">
        <v>459</v>
      </c>
      <c r="BL7" s="15" t="s">
        <v>538</v>
      </c>
      <c r="BM7" s="27"/>
      <c r="BN7" s="27"/>
      <c r="BO7" s="27"/>
      <c r="BP7" s="27"/>
      <c r="BQ7" s="27"/>
      <c r="BR7" s="27"/>
      <c r="BS7" s="27"/>
      <c r="BT7" s="27"/>
      <c r="BU7" s="27"/>
      <c r="BV7" s="27"/>
      <c r="BW7" s="27"/>
      <c r="BX7" s="27"/>
      <c r="BY7" s="26"/>
      <c r="BZ7" s="26" t="s">
        <v>465</v>
      </c>
      <c r="CA7" s="26" t="s">
        <v>468</v>
      </c>
      <c r="CB7" s="26">
        <v>0</v>
      </c>
      <c r="CC7" s="48">
        <v>2</v>
      </c>
      <c r="CD7" s="55">
        <v>2</v>
      </c>
      <c r="CE7" s="55">
        <v>2</v>
      </c>
      <c r="CF7" s="25">
        <v>0</v>
      </c>
      <c r="CG7" s="25">
        <v>0</v>
      </c>
      <c r="CH7" s="46">
        <v>0</v>
      </c>
      <c r="CI7" s="29"/>
      <c r="CJ7" s="25">
        <v>0</v>
      </c>
      <c r="CK7" s="49">
        <v>1</v>
      </c>
      <c r="CL7" s="50">
        <v>3</v>
      </c>
      <c r="CM7" s="25">
        <v>0</v>
      </c>
      <c r="CN7" s="25">
        <v>0</v>
      </c>
      <c r="CO7" s="25">
        <v>0</v>
      </c>
      <c r="CP7" s="102"/>
      <c r="CQ7" s="46">
        <v>0</v>
      </c>
      <c r="CR7" s="54">
        <v>1</v>
      </c>
      <c r="CS7" s="15"/>
      <c r="CT7" s="25">
        <v>0</v>
      </c>
      <c r="CU7" s="15"/>
      <c r="CV7" s="46">
        <v>0</v>
      </c>
      <c r="CW7" s="102"/>
      <c r="CX7" s="46">
        <v>0</v>
      </c>
      <c r="CY7" s="15"/>
      <c r="CZ7" s="25">
        <v>0</v>
      </c>
      <c r="DA7" s="15"/>
      <c r="DB7" s="25">
        <v>0</v>
      </c>
      <c r="DC7" s="15"/>
      <c r="DD7" s="25">
        <v>0</v>
      </c>
      <c r="DE7" s="15"/>
      <c r="DF7" s="25">
        <v>0</v>
      </c>
      <c r="DG7" s="15"/>
      <c r="DH7" s="25">
        <v>0</v>
      </c>
      <c r="DI7" s="102"/>
      <c r="DJ7" s="51">
        <v>3</v>
      </c>
      <c r="DK7" s="25">
        <v>0</v>
      </c>
      <c r="DL7" s="53">
        <v>5</v>
      </c>
      <c r="DM7" s="54">
        <v>1</v>
      </c>
      <c r="DN7" s="26" t="s">
        <v>539</v>
      </c>
      <c r="DO7" s="26" t="s">
        <v>467</v>
      </c>
      <c r="DP7" s="26">
        <v>0</v>
      </c>
      <c r="DQ7" s="26" t="s">
        <v>465</v>
      </c>
      <c r="DR7" s="25">
        <v>-1</v>
      </c>
    </row>
    <row r="8" spans="1:122" ht="28.5" customHeight="1">
      <c r="A8" s="13" t="s">
        <v>458</v>
      </c>
      <c r="B8" s="12" t="s">
        <v>540</v>
      </c>
      <c r="C8" s="12" t="s">
        <v>541</v>
      </c>
      <c r="D8" s="14" t="s">
        <v>501</v>
      </c>
      <c r="E8" s="17"/>
      <c r="F8" s="17"/>
      <c r="G8" s="16"/>
      <c r="H8" s="25"/>
      <c r="I8" s="16"/>
      <c r="J8" s="16"/>
      <c r="K8" s="16"/>
      <c r="L8" s="16"/>
      <c r="M8" s="16"/>
      <c r="N8" s="16"/>
      <c r="O8" s="58"/>
      <c r="P8" s="58" t="s">
        <v>460</v>
      </c>
      <c r="Q8" s="15" t="s">
        <v>804</v>
      </c>
      <c r="R8" s="16"/>
      <c r="S8" s="16"/>
      <c r="T8" s="16"/>
      <c r="U8" s="16"/>
      <c r="V8" s="16"/>
      <c r="W8" s="16" t="s">
        <v>460</v>
      </c>
      <c r="X8" s="15" t="s">
        <v>805</v>
      </c>
      <c r="Y8" s="16"/>
      <c r="Z8" s="16"/>
      <c r="AA8" s="16"/>
      <c r="AB8" s="16"/>
      <c r="AC8" s="16"/>
      <c r="AD8" s="16"/>
      <c r="AE8" s="18"/>
      <c r="AF8" s="15"/>
      <c r="AG8" s="16"/>
      <c r="AH8" s="16"/>
      <c r="AI8" s="16"/>
      <c r="AJ8" s="16"/>
      <c r="AK8" s="16"/>
      <c r="AL8" s="16"/>
      <c r="AM8" s="16"/>
      <c r="AN8" s="16"/>
      <c r="AO8" s="16"/>
      <c r="AP8" s="16"/>
      <c r="AQ8" s="16"/>
      <c r="AR8" s="15"/>
      <c r="AS8" s="16" t="s">
        <v>459</v>
      </c>
      <c r="AT8" s="15" t="s">
        <v>542</v>
      </c>
      <c r="AU8" s="16"/>
      <c r="AV8" s="16"/>
      <c r="AW8" s="16"/>
      <c r="AX8" s="16"/>
      <c r="AY8" s="16"/>
      <c r="AZ8" s="16" t="s">
        <v>458</v>
      </c>
      <c r="BA8" s="16"/>
      <c r="BB8" s="16"/>
      <c r="BC8" s="16"/>
      <c r="BD8" s="15"/>
      <c r="BE8" s="16"/>
      <c r="BF8" s="16"/>
      <c r="BG8" s="15"/>
      <c r="BH8" s="16"/>
      <c r="BI8" s="16"/>
      <c r="BJ8" s="16"/>
      <c r="BK8" s="18" t="s">
        <v>459</v>
      </c>
      <c r="BL8" s="15" t="s">
        <v>543</v>
      </c>
      <c r="BM8" s="16"/>
      <c r="BN8" s="16"/>
      <c r="BO8" s="16"/>
      <c r="BP8" s="16"/>
      <c r="BQ8" s="16"/>
      <c r="BR8" s="16"/>
      <c r="BS8" s="16"/>
      <c r="BT8" s="16"/>
      <c r="BU8" s="16"/>
      <c r="BV8" s="16"/>
      <c r="BW8" s="16"/>
      <c r="BX8" s="16"/>
      <c r="BY8" s="26"/>
      <c r="BZ8" s="26" t="s">
        <v>465</v>
      </c>
      <c r="CA8" s="26" t="s">
        <v>468</v>
      </c>
      <c r="CB8" s="26">
        <v>0</v>
      </c>
      <c r="CC8" s="50">
        <v>3</v>
      </c>
      <c r="CD8" s="53">
        <v>5</v>
      </c>
      <c r="CE8" s="53">
        <v>5</v>
      </c>
      <c r="CF8" s="25">
        <v>0</v>
      </c>
      <c r="CG8" s="25">
        <v>0</v>
      </c>
      <c r="CH8" s="53">
        <v>5</v>
      </c>
      <c r="CI8" s="18"/>
      <c r="CJ8" s="25">
        <v>0</v>
      </c>
      <c r="CK8" s="46">
        <v>0</v>
      </c>
      <c r="CL8" s="50">
        <v>3</v>
      </c>
      <c r="CM8" s="25">
        <v>0</v>
      </c>
      <c r="CN8" s="25">
        <v>0</v>
      </c>
      <c r="CO8" s="48">
        <v>2</v>
      </c>
      <c r="CP8" s="102"/>
      <c r="CQ8" s="49">
        <v>1</v>
      </c>
      <c r="CR8" s="54">
        <v>1</v>
      </c>
      <c r="CS8" s="15"/>
      <c r="CT8" s="25">
        <v>0</v>
      </c>
      <c r="CU8" s="15"/>
      <c r="CV8" s="49">
        <v>1</v>
      </c>
      <c r="CW8" s="102"/>
      <c r="CX8" s="49">
        <v>1</v>
      </c>
      <c r="CY8" s="15"/>
      <c r="CZ8" s="25">
        <v>0</v>
      </c>
      <c r="DA8" s="15"/>
      <c r="DB8" s="25">
        <v>0</v>
      </c>
      <c r="DC8" s="15"/>
      <c r="DD8" s="25">
        <v>0</v>
      </c>
      <c r="DE8" s="15"/>
      <c r="DF8" s="25">
        <v>0</v>
      </c>
      <c r="DG8" s="15"/>
      <c r="DH8" s="25">
        <v>0</v>
      </c>
      <c r="DI8" s="102"/>
      <c r="DJ8" s="53">
        <v>5</v>
      </c>
      <c r="DK8" s="25">
        <v>0</v>
      </c>
      <c r="DL8" s="53">
        <v>5</v>
      </c>
      <c r="DM8" s="54">
        <v>1</v>
      </c>
      <c r="DN8" s="26" t="s">
        <v>539</v>
      </c>
      <c r="DO8" s="26" t="s">
        <v>467</v>
      </c>
      <c r="DP8" s="26">
        <v>0</v>
      </c>
      <c r="DQ8" s="26" t="s">
        <v>465</v>
      </c>
      <c r="DR8" s="25">
        <v>-1</v>
      </c>
    </row>
    <row r="9" spans="1:122" ht="28.5" customHeight="1">
      <c r="A9" s="13" t="s">
        <v>458</v>
      </c>
      <c r="B9" s="12" t="s">
        <v>544</v>
      </c>
      <c r="C9" s="12" t="s">
        <v>545</v>
      </c>
      <c r="D9" s="57"/>
      <c r="E9" s="94" t="s">
        <v>459</v>
      </c>
      <c r="F9" s="94" t="s">
        <v>459</v>
      </c>
      <c r="G9" s="27"/>
      <c r="H9" s="27"/>
      <c r="I9" s="27"/>
      <c r="J9" s="27"/>
      <c r="K9" s="27"/>
      <c r="L9" s="27"/>
      <c r="M9" s="27"/>
      <c r="N9" s="27"/>
      <c r="O9" s="27"/>
      <c r="P9" s="27" t="s">
        <v>459</v>
      </c>
      <c r="Q9" s="15" t="s">
        <v>806</v>
      </c>
      <c r="R9" s="27"/>
      <c r="S9" s="27"/>
      <c r="T9" s="27"/>
      <c r="U9" s="27"/>
      <c r="V9" s="27"/>
      <c r="W9" s="27"/>
      <c r="X9" s="27"/>
      <c r="Y9" s="27"/>
      <c r="Z9" s="27"/>
      <c r="AA9" s="27"/>
      <c r="AB9" s="27"/>
      <c r="AC9" s="27"/>
      <c r="AD9" s="27"/>
      <c r="AE9" s="27"/>
      <c r="AF9" s="28"/>
      <c r="AG9" s="27"/>
      <c r="AH9" s="27"/>
      <c r="AI9" s="27"/>
      <c r="AJ9" s="27"/>
      <c r="AK9" s="27"/>
      <c r="AL9" s="27"/>
      <c r="AM9" s="27"/>
      <c r="AN9" s="27"/>
      <c r="AO9" s="27"/>
      <c r="AP9" s="27"/>
      <c r="AQ9" s="27"/>
      <c r="AR9" s="27"/>
      <c r="AS9" s="16" t="s">
        <v>459</v>
      </c>
      <c r="AT9" s="28"/>
      <c r="AU9" s="27"/>
      <c r="AV9" s="27"/>
      <c r="AW9" s="27"/>
      <c r="AX9" s="27"/>
      <c r="AY9" s="27"/>
      <c r="AZ9" s="16" t="s">
        <v>458</v>
      </c>
      <c r="BA9" s="16"/>
      <c r="BB9" s="27"/>
      <c r="BC9" s="16"/>
      <c r="BD9" s="27"/>
      <c r="BE9" s="27"/>
      <c r="BF9" s="27"/>
      <c r="BG9" s="27"/>
      <c r="BH9" s="27"/>
      <c r="BI9" s="27"/>
      <c r="BJ9" s="27"/>
      <c r="BK9" s="18" t="s">
        <v>459</v>
      </c>
      <c r="BL9" s="15" t="s">
        <v>807</v>
      </c>
      <c r="BM9" s="27"/>
      <c r="BN9" s="27"/>
      <c r="BO9" s="27"/>
      <c r="BP9" s="28"/>
      <c r="BQ9" s="27"/>
      <c r="BR9" s="27"/>
      <c r="BS9" s="27"/>
      <c r="BT9" s="27"/>
      <c r="BU9" s="27"/>
      <c r="BV9" s="27"/>
      <c r="BW9" s="27"/>
      <c r="BX9" s="27"/>
      <c r="BY9" s="26"/>
      <c r="BZ9" s="26" t="s">
        <v>465</v>
      </c>
      <c r="CA9" s="26" t="s">
        <v>463</v>
      </c>
      <c r="CB9" s="26" t="s">
        <v>466</v>
      </c>
      <c r="CC9" s="48">
        <v>2</v>
      </c>
      <c r="CD9" s="32">
        <v>4</v>
      </c>
      <c r="CE9" s="32">
        <v>4</v>
      </c>
      <c r="CF9" s="50">
        <v>3</v>
      </c>
      <c r="CG9" s="50">
        <v>3</v>
      </c>
      <c r="CH9" s="45">
        <v>5</v>
      </c>
      <c r="CI9" s="29"/>
      <c r="CJ9" s="32">
        <v>4</v>
      </c>
      <c r="CK9" s="32">
        <v>4</v>
      </c>
      <c r="CL9" s="50">
        <v>3</v>
      </c>
      <c r="CM9" s="25">
        <v>0</v>
      </c>
      <c r="CN9" s="25">
        <v>0</v>
      </c>
      <c r="CO9" s="25">
        <v>0</v>
      </c>
      <c r="CP9" s="102"/>
      <c r="CQ9" s="25">
        <v>0</v>
      </c>
      <c r="CR9" s="25">
        <v>0</v>
      </c>
      <c r="CS9" s="15"/>
      <c r="CT9" s="25">
        <v>0</v>
      </c>
      <c r="CU9" s="15"/>
      <c r="CV9" s="25">
        <v>0</v>
      </c>
      <c r="CW9" s="102"/>
      <c r="CX9" s="25">
        <v>0</v>
      </c>
      <c r="CY9" s="15"/>
      <c r="CZ9" s="25">
        <v>0</v>
      </c>
      <c r="DA9" s="15"/>
      <c r="DB9" s="25">
        <v>0</v>
      </c>
      <c r="DC9" s="15"/>
      <c r="DD9" s="25">
        <v>0</v>
      </c>
      <c r="DE9" s="15"/>
      <c r="DF9" s="25">
        <v>0</v>
      </c>
      <c r="DG9" s="15"/>
      <c r="DH9" s="25">
        <v>0</v>
      </c>
      <c r="DI9" s="102"/>
      <c r="DJ9" s="45">
        <v>5</v>
      </c>
      <c r="DK9" s="50">
        <v>3</v>
      </c>
      <c r="DL9" s="53">
        <v>5</v>
      </c>
      <c r="DM9" s="25">
        <v>0</v>
      </c>
      <c r="DN9" s="26" t="s">
        <v>546</v>
      </c>
      <c r="DO9" s="26" t="s">
        <v>467</v>
      </c>
      <c r="DP9" s="26">
        <v>0</v>
      </c>
      <c r="DQ9" s="26" t="s">
        <v>465</v>
      </c>
      <c r="DR9" s="25">
        <v>-1</v>
      </c>
    </row>
    <row r="10" spans="1:122" ht="28.5" customHeight="1">
      <c r="A10" s="13" t="s">
        <v>458</v>
      </c>
      <c r="B10" s="12" t="s">
        <v>547</v>
      </c>
      <c r="C10" s="12" t="s">
        <v>548</v>
      </c>
      <c r="D10" s="14"/>
      <c r="E10" s="18"/>
      <c r="F10" s="17"/>
      <c r="G10" s="16"/>
      <c r="H10" s="16"/>
      <c r="I10" s="16"/>
      <c r="J10" s="16"/>
      <c r="K10" s="16"/>
      <c r="L10" s="16"/>
      <c r="M10" s="16"/>
      <c r="N10" s="16"/>
      <c r="O10" s="16"/>
      <c r="P10" s="16" t="s">
        <v>460</v>
      </c>
      <c r="Q10" s="15" t="s">
        <v>762</v>
      </c>
      <c r="R10" s="16"/>
      <c r="S10" s="16"/>
      <c r="T10" s="16"/>
      <c r="U10" s="16"/>
      <c r="V10" s="16"/>
      <c r="W10" s="16"/>
      <c r="X10" s="16"/>
      <c r="Y10" s="16"/>
      <c r="Z10" s="16"/>
      <c r="AA10" s="16"/>
      <c r="AB10" s="16"/>
      <c r="AC10" s="16"/>
      <c r="AD10" s="16"/>
      <c r="AE10" s="18"/>
      <c r="AF10" s="18"/>
      <c r="AG10" s="16"/>
      <c r="AH10" s="16"/>
      <c r="AI10" s="16"/>
      <c r="AJ10" s="16"/>
      <c r="AK10" s="16"/>
      <c r="AL10" s="16"/>
      <c r="AM10" s="16"/>
      <c r="AN10" s="16"/>
      <c r="AO10" s="16"/>
      <c r="AP10" s="16"/>
      <c r="AQ10" s="16"/>
      <c r="AR10" s="16"/>
      <c r="AS10" s="16" t="s">
        <v>459</v>
      </c>
      <c r="AT10" s="16"/>
      <c r="AU10" s="16"/>
      <c r="AV10" s="16"/>
      <c r="AW10" s="16"/>
      <c r="AX10" s="16"/>
      <c r="AY10" s="16"/>
      <c r="AZ10" s="16" t="s">
        <v>458</v>
      </c>
      <c r="BA10" s="16"/>
      <c r="BB10" s="16"/>
      <c r="BC10" s="16"/>
      <c r="BD10" s="15"/>
      <c r="BE10" s="16"/>
      <c r="BF10" s="16"/>
      <c r="BG10" s="16"/>
      <c r="BH10" s="16"/>
      <c r="BI10" s="16"/>
      <c r="BJ10" s="16"/>
      <c r="BK10" s="18" t="s">
        <v>459</v>
      </c>
      <c r="BL10" s="15" t="s">
        <v>549</v>
      </c>
      <c r="BM10" s="16"/>
      <c r="BN10" s="16"/>
      <c r="BO10" s="16"/>
      <c r="BP10" s="15"/>
      <c r="BQ10" s="16"/>
      <c r="BR10" s="16"/>
      <c r="BS10" s="16"/>
      <c r="BT10" s="16"/>
      <c r="BU10" s="16"/>
      <c r="BV10" s="16"/>
      <c r="BW10" s="16"/>
      <c r="BX10" s="16"/>
      <c r="BY10" s="26"/>
      <c r="BZ10" s="26" t="s">
        <v>465</v>
      </c>
      <c r="CA10" s="26" t="s">
        <v>468</v>
      </c>
      <c r="CB10" s="26">
        <v>0</v>
      </c>
      <c r="CC10" s="50">
        <v>3</v>
      </c>
      <c r="CD10" s="32">
        <v>4</v>
      </c>
      <c r="CE10" s="32">
        <v>4</v>
      </c>
      <c r="CF10" s="25">
        <v>0</v>
      </c>
      <c r="CG10" s="25">
        <v>0</v>
      </c>
      <c r="CH10" s="48">
        <v>2</v>
      </c>
      <c r="CI10" s="18"/>
      <c r="CJ10" s="25">
        <v>0</v>
      </c>
      <c r="CK10" s="25">
        <v>0</v>
      </c>
      <c r="CL10" s="25">
        <v>0</v>
      </c>
      <c r="CM10" s="25">
        <v>0</v>
      </c>
      <c r="CN10" s="25">
        <v>0</v>
      </c>
      <c r="CO10" s="25">
        <v>0</v>
      </c>
      <c r="CP10" s="102"/>
      <c r="CQ10" s="25">
        <v>0</v>
      </c>
      <c r="CR10" s="25">
        <v>0</v>
      </c>
      <c r="CS10" s="15"/>
      <c r="CT10" s="25">
        <v>0</v>
      </c>
      <c r="CU10" s="15"/>
      <c r="CV10" s="25">
        <v>0</v>
      </c>
      <c r="CW10" s="102"/>
      <c r="CX10" s="25">
        <v>0</v>
      </c>
      <c r="CY10" s="15"/>
      <c r="CZ10" s="25">
        <v>0</v>
      </c>
      <c r="DA10" s="15"/>
      <c r="DB10" s="25">
        <v>0</v>
      </c>
      <c r="DC10" s="15"/>
      <c r="DD10" s="25">
        <v>0</v>
      </c>
      <c r="DE10" s="15"/>
      <c r="DF10" s="25">
        <v>0</v>
      </c>
      <c r="DG10" s="15"/>
      <c r="DH10" s="25">
        <v>0</v>
      </c>
      <c r="DI10" s="102"/>
      <c r="DJ10" s="32">
        <v>4</v>
      </c>
      <c r="DK10" s="25">
        <v>0</v>
      </c>
      <c r="DL10" s="53">
        <v>5</v>
      </c>
      <c r="DM10" s="25">
        <v>0</v>
      </c>
      <c r="DN10" s="26" t="s">
        <v>550</v>
      </c>
      <c r="DO10" s="26" t="s">
        <v>467</v>
      </c>
      <c r="DP10" s="26">
        <v>0</v>
      </c>
      <c r="DQ10" s="26" t="s">
        <v>465</v>
      </c>
      <c r="DR10" s="25">
        <v>-1</v>
      </c>
    </row>
    <row r="11" spans="1:122" ht="28.5" customHeight="1">
      <c r="A11" s="13" t="s">
        <v>458</v>
      </c>
      <c r="B11" s="12" t="s">
        <v>551</v>
      </c>
      <c r="C11" s="12" t="s">
        <v>552</v>
      </c>
      <c r="D11" s="14"/>
      <c r="E11" s="94" t="s">
        <v>459</v>
      </c>
      <c r="F11" s="16" t="s">
        <v>459</v>
      </c>
      <c r="G11" s="16"/>
      <c r="H11" s="16"/>
      <c r="I11" s="16"/>
      <c r="J11" s="16"/>
      <c r="K11" s="16"/>
      <c r="L11" s="16"/>
      <c r="M11" s="16"/>
      <c r="N11" s="16"/>
      <c r="O11" s="16"/>
      <c r="P11" s="16" t="s">
        <v>459</v>
      </c>
      <c r="Q11" s="15" t="s">
        <v>553</v>
      </c>
      <c r="R11" s="16"/>
      <c r="S11" s="16"/>
      <c r="T11" s="16"/>
      <c r="U11" s="16"/>
      <c r="V11" s="16"/>
      <c r="W11" s="16"/>
      <c r="X11" s="16"/>
      <c r="Y11" s="16" t="s">
        <v>459</v>
      </c>
      <c r="Z11" s="15" t="s">
        <v>554</v>
      </c>
      <c r="AA11" s="16"/>
      <c r="AB11" s="16"/>
      <c r="AC11" s="16"/>
      <c r="AD11" s="16"/>
      <c r="AE11" s="16"/>
      <c r="AF11" s="16"/>
      <c r="AG11" s="16"/>
      <c r="AH11" s="16"/>
      <c r="AI11" s="16"/>
      <c r="AJ11" s="16"/>
      <c r="AK11" s="16"/>
      <c r="AL11" s="16"/>
      <c r="AM11" s="16"/>
      <c r="AN11" s="16"/>
      <c r="AO11" s="16"/>
      <c r="AP11" s="16"/>
      <c r="AQ11" s="16"/>
      <c r="AR11" s="16"/>
      <c r="AS11" s="16"/>
      <c r="AT11" s="15"/>
      <c r="AU11" s="16"/>
      <c r="AV11" s="16"/>
      <c r="AW11" s="16"/>
      <c r="AX11" s="16"/>
      <c r="AY11" s="16"/>
      <c r="AZ11" s="16" t="s">
        <v>458</v>
      </c>
      <c r="BA11" s="16"/>
      <c r="BB11" s="16"/>
      <c r="BC11" s="16" t="s">
        <v>461</v>
      </c>
      <c r="BD11" s="16"/>
      <c r="BE11" s="16"/>
      <c r="BF11" s="16"/>
      <c r="BG11" s="16"/>
      <c r="BH11" s="16"/>
      <c r="BI11" s="16"/>
      <c r="BJ11" s="16"/>
      <c r="BK11" s="18" t="s">
        <v>459</v>
      </c>
      <c r="BL11" s="15" t="s">
        <v>555</v>
      </c>
      <c r="BM11" s="16"/>
      <c r="BN11" s="16"/>
      <c r="BO11" s="16"/>
      <c r="BP11" s="16"/>
      <c r="BQ11" s="16"/>
      <c r="BR11" s="16"/>
      <c r="BS11" s="16"/>
      <c r="BT11" s="16"/>
      <c r="BU11" s="16"/>
      <c r="BV11" s="16"/>
      <c r="BW11" s="16"/>
      <c r="BX11" s="16"/>
      <c r="BY11" s="26"/>
      <c r="BZ11" s="26" t="s">
        <v>462</v>
      </c>
      <c r="CA11" s="26" t="s">
        <v>463</v>
      </c>
      <c r="CB11" s="26" t="s">
        <v>473</v>
      </c>
      <c r="CC11" s="48">
        <v>2</v>
      </c>
      <c r="CD11" s="48">
        <v>2</v>
      </c>
      <c r="CE11" s="48">
        <v>2</v>
      </c>
      <c r="CF11" s="49">
        <v>1</v>
      </c>
      <c r="CG11" s="48">
        <v>2</v>
      </c>
      <c r="CH11" s="50">
        <v>3</v>
      </c>
      <c r="CI11" s="25"/>
      <c r="CJ11" s="50">
        <v>3</v>
      </c>
      <c r="CK11" s="51">
        <v>3</v>
      </c>
      <c r="CL11" s="50">
        <v>3</v>
      </c>
      <c r="CM11" s="25">
        <v>2</v>
      </c>
      <c r="CN11" s="25">
        <v>0</v>
      </c>
      <c r="CO11" s="50">
        <v>3</v>
      </c>
      <c r="CP11" s="102" t="s">
        <v>500</v>
      </c>
      <c r="CQ11" s="49">
        <v>1</v>
      </c>
      <c r="CR11" s="45">
        <v>5</v>
      </c>
      <c r="CS11" s="102" t="s">
        <v>499</v>
      </c>
      <c r="CT11" s="49">
        <v>1</v>
      </c>
      <c r="CU11" s="15"/>
      <c r="CV11" s="50">
        <v>3</v>
      </c>
      <c r="CW11" s="102" t="s">
        <v>556</v>
      </c>
      <c r="CX11" s="55">
        <v>2</v>
      </c>
      <c r="CY11" s="15"/>
      <c r="CZ11" s="50">
        <v>3</v>
      </c>
      <c r="DA11" s="15" t="s">
        <v>557</v>
      </c>
      <c r="DB11" s="48">
        <v>2</v>
      </c>
      <c r="DC11" s="15"/>
      <c r="DD11" s="48">
        <v>2</v>
      </c>
      <c r="DE11" s="15"/>
      <c r="DF11" s="53">
        <v>5</v>
      </c>
      <c r="DG11" s="102" t="s">
        <v>558</v>
      </c>
      <c r="DH11" s="53">
        <v>5</v>
      </c>
      <c r="DI11" s="102" t="s">
        <v>559</v>
      </c>
      <c r="DJ11" s="50">
        <v>3</v>
      </c>
      <c r="DK11" s="50">
        <v>3</v>
      </c>
      <c r="DL11" s="53">
        <v>5</v>
      </c>
      <c r="DM11" s="54">
        <v>1</v>
      </c>
      <c r="DN11" s="26" t="s">
        <v>560</v>
      </c>
      <c r="DO11" s="26" t="s">
        <v>472</v>
      </c>
      <c r="DP11" s="26">
        <v>0</v>
      </c>
      <c r="DQ11" s="26" t="s">
        <v>465</v>
      </c>
      <c r="DR11" s="25">
        <v>-1</v>
      </c>
    </row>
    <row r="12" spans="1:122" ht="28.5" customHeight="1">
      <c r="A12" s="13" t="s">
        <v>458</v>
      </c>
      <c r="B12" s="12" t="s">
        <v>561</v>
      </c>
      <c r="C12" s="12" t="s">
        <v>562</v>
      </c>
      <c r="D12" s="14"/>
      <c r="E12" s="65" t="s">
        <v>563</v>
      </c>
      <c r="F12" s="16"/>
      <c r="G12" s="16"/>
      <c r="H12" s="95"/>
      <c r="I12" s="16"/>
      <c r="J12" s="16"/>
      <c r="K12" s="16"/>
      <c r="L12" s="16"/>
      <c r="M12" s="15"/>
      <c r="N12" s="16"/>
      <c r="O12" s="16"/>
      <c r="P12" s="16" t="s">
        <v>459</v>
      </c>
      <c r="Q12" s="15" t="s">
        <v>808</v>
      </c>
      <c r="R12" s="16"/>
      <c r="S12" s="16"/>
      <c r="T12" s="16"/>
      <c r="U12" s="16"/>
      <c r="V12" s="16"/>
      <c r="W12" s="16" t="s">
        <v>460</v>
      </c>
      <c r="X12" s="15" t="s">
        <v>731</v>
      </c>
      <c r="Y12" s="16"/>
      <c r="Z12" s="16"/>
      <c r="AA12" s="16"/>
      <c r="AB12" s="16"/>
      <c r="AC12" s="16"/>
      <c r="AD12" s="16"/>
      <c r="AE12" s="16"/>
      <c r="AF12" s="16"/>
      <c r="AG12" s="16"/>
      <c r="AH12" s="16"/>
      <c r="AI12" s="16"/>
      <c r="AJ12" s="16"/>
      <c r="AK12" s="16"/>
      <c r="AL12" s="16"/>
      <c r="AM12" s="16"/>
      <c r="AN12" s="16"/>
      <c r="AO12" s="16"/>
      <c r="AP12" s="16"/>
      <c r="AQ12" s="16"/>
      <c r="AR12" s="16"/>
      <c r="AS12" s="16" t="s">
        <v>459</v>
      </c>
      <c r="AT12" s="15"/>
      <c r="AU12" s="16"/>
      <c r="AV12" s="16"/>
      <c r="AW12" s="16"/>
      <c r="AX12" s="16"/>
      <c r="AY12" s="16"/>
      <c r="AZ12" s="16" t="s">
        <v>458</v>
      </c>
      <c r="BA12" s="16"/>
      <c r="BB12" s="16"/>
      <c r="BC12" s="16" t="s">
        <v>461</v>
      </c>
      <c r="BD12" s="16"/>
      <c r="BE12" s="16"/>
      <c r="BF12" s="16"/>
      <c r="BG12" s="16"/>
      <c r="BH12" s="16"/>
      <c r="BI12" s="16"/>
      <c r="BJ12" s="16"/>
      <c r="BK12" s="18" t="s">
        <v>459</v>
      </c>
      <c r="BL12" s="15" t="s">
        <v>564</v>
      </c>
      <c r="BM12" s="16"/>
      <c r="BN12" s="16"/>
      <c r="BO12" s="16"/>
      <c r="BP12" s="16"/>
      <c r="BQ12" s="16"/>
      <c r="BR12" s="16"/>
      <c r="BS12" s="16"/>
      <c r="BT12" s="16"/>
      <c r="BU12" s="16"/>
      <c r="BV12" s="16"/>
      <c r="BW12" s="16"/>
      <c r="BX12" s="16"/>
      <c r="BY12" s="26"/>
      <c r="BZ12" s="26" t="s">
        <v>465</v>
      </c>
      <c r="CA12" s="26" t="s">
        <v>463</v>
      </c>
      <c r="CB12" s="26" t="s">
        <v>466</v>
      </c>
      <c r="CC12" s="50">
        <v>3</v>
      </c>
      <c r="CD12" s="45">
        <v>5</v>
      </c>
      <c r="CE12" s="45">
        <v>5</v>
      </c>
      <c r="CF12" s="32">
        <v>4</v>
      </c>
      <c r="CG12" s="32">
        <v>4</v>
      </c>
      <c r="CH12" s="32">
        <v>4</v>
      </c>
      <c r="CI12" s="25"/>
      <c r="CJ12" s="25">
        <v>0</v>
      </c>
      <c r="CK12" s="32">
        <v>4</v>
      </c>
      <c r="CL12" s="25">
        <v>0</v>
      </c>
      <c r="CM12" s="25">
        <v>0</v>
      </c>
      <c r="CN12" s="25">
        <v>0</v>
      </c>
      <c r="CO12" s="32">
        <v>4</v>
      </c>
      <c r="CP12" s="102" t="s">
        <v>565</v>
      </c>
      <c r="CQ12" s="54">
        <v>1</v>
      </c>
      <c r="CR12" s="54">
        <v>1</v>
      </c>
      <c r="CS12" s="15"/>
      <c r="CT12" s="48">
        <v>2</v>
      </c>
      <c r="CU12" s="15"/>
      <c r="CV12" s="50">
        <v>3</v>
      </c>
      <c r="CW12" s="102" t="s">
        <v>556</v>
      </c>
      <c r="CX12" s="25">
        <v>0</v>
      </c>
      <c r="CY12" s="15"/>
      <c r="CZ12" s="25">
        <v>0</v>
      </c>
      <c r="DA12" s="15"/>
      <c r="DB12" s="25">
        <v>0</v>
      </c>
      <c r="DC12" s="15"/>
      <c r="DD12" s="25">
        <v>0</v>
      </c>
      <c r="DE12" s="15"/>
      <c r="DF12" s="48">
        <v>2</v>
      </c>
      <c r="DG12" s="15"/>
      <c r="DH12" s="32">
        <v>4</v>
      </c>
      <c r="DI12" s="102" t="s">
        <v>566</v>
      </c>
      <c r="DJ12" s="25">
        <v>5</v>
      </c>
      <c r="DK12" s="32">
        <v>4</v>
      </c>
      <c r="DL12" s="53">
        <v>5</v>
      </c>
      <c r="DM12" s="54">
        <v>1</v>
      </c>
      <c r="DN12" s="26" t="s">
        <v>560</v>
      </c>
      <c r="DO12" s="26" t="s">
        <v>467</v>
      </c>
      <c r="DP12" s="26">
        <v>0</v>
      </c>
      <c r="DQ12" s="26" t="s">
        <v>465</v>
      </c>
      <c r="DR12" s="25">
        <v>-1</v>
      </c>
    </row>
    <row r="13" spans="1:122" ht="28.5" customHeight="1">
      <c r="A13" s="13" t="s">
        <v>458</v>
      </c>
      <c r="B13" s="12" t="s">
        <v>567</v>
      </c>
      <c r="C13" s="12" t="s">
        <v>568</v>
      </c>
      <c r="D13" s="14"/>
      <c r="E13" s="94"/>
      <c r="F13" s="17"/>
      <c r="G13" s="16"/>
      <c r="H13" s="16"/>
      <c r="I13" s="16"/>
      <c r="J13" s="16"/>
      <c r="K13" s="16"/>
      <c r="L13" s="16"/>
      <c r="M13" s="15"/>
      <c r="N13" s="16"/>
      <c r="O13" s="16"/>
      <c r="P13" s="16" t="s">
        <v>459</v>
      </c>
      <c r="Q13" s="15" t="s">
        <v>569</v>
      </c>
      <c r="R13" s="16"/>
      <c r="S13" s="16"/>
      <c r="T13" s="16"/>
      <c r="U13" s="16"/>
      <c r="V13" s="16"/>
      <c r="W13" s="16" t="s">
        <v>460</v>
      </c>
      <c r="X13" s="15" t="s">
        <v>570</v>
      </c>
      <c r="Y13" s="16"/>
      <c r="Z13" s="16"/>
      <c r="AA13" s="16"/>
      <c r="AB13" s="16"/>
      <c r="AC13" s="16"/>
      <c r="AD13" s="16"/>
      <c r="AE13" s="16"/>
      <c r="AF13" s="16"/>
      <c r="AG13" s="16"/>
      <c r="AH13" s="16"/>
      <c r="AI13" s="16"/>
      <c r="AJ13" s="16"/>
      <c r="AK13" s="16"/>
      <c r="AL13" s="16"/>
      <c r="AM13" s="16"/>
      <c r="AN13" s="16"/>
      <c r="AO13" s="16"/>
      <c r="AP13" s="16"/>
      <c r="AQ13" s="16"/>
      <c r="AR13" s="16"/>
      <c r="AS13" s="16" t="s">
        <v>459</v>
      </c>
      <c r="AT13" s="15"/>
      <c r="AU13" s="16"/>
      <c r="AV13" s="16"/>
      <c r="AW13" s="16"/>
      <c r="AX13" s="16"/>
      <c r="AY13" s="16"/>
      <c r="AZ13" s="16" t="s">
        <v>458</v>
      </c>
      <c r="BA13" s="16"/>
      <c r="BB13" s="16"/>
      <c r="BC13" s="16"/>
      <c r="BD13" s="16"/>
      <c r="BE13" s="16"/>
      <c r="BF13" s="16"/>
      <c r="BG13" s="16"/>
      <c r="BH13" s="16"/>
      <c r="BI13" s="16"/>
      <c r="BJ13" s="16"/>
      <c r="BK13" s="18" t="s">
        <v>459</v>
      </c>
      <c r="BL13" s="15" t="s">
        <v>571</v>
      </c>
      <c r="BM13" s="16"/>
      <c r="BN13" s="16"/>
      <c r="BO13" s="16"/>
      <c r="BP13" s="16"/>
      <c r="BQ13" s="16"/>
      <c r="BR13" s="16"/>
      <c r="BS13" s="16"/>
      <c r="BT13" s="16"/>
      <c r="BU13" s="16"/>
      <c r="BV13" s="16"/>
      <c r="BW13" s="16"/>
      <c r="BX13" s="16"/>
      <c r="BY13" s="26"/>
      <c r="BZ13" s="26" t="s">
        <v>465</v>
      </c>
      <c r="CA13" s="26" t="s">
        <v>463</v>
      </c>
      <c r="CB13" s="26" t="s">
        <v>466</v>
      </c>
      <c r="CC13" s="48">
        <v>2</v>
      </c>
      <c r="CD13" s="50">
        <v>3</v>
      </c>
      <c r="CE13" s="50">
        <v>3</v>
      </c>
      <c r="CF13" s="55">
        <v>2</v>
      </c>
      <c r="CG13" s="48">
        <v>2</v>
      </c>
      <c r="CH13" s="50">
        <v>3</v>
      </c>
      <c r="CI13" s="25"/>
      <c r="CJ13" s="25">
        <v>0</v>
      </c>
      <c r="CK13" s="49">
        <v>1</v>
      </c>
      <c r="CL13" s="50">
        <v>3</v>
      </c>
      <c r="CM13" s="25">
        <v>0</v>
      </c>
      <c r="CN13" s="25">
        <v>0</v>
      </c>
      <c r="CO13" s="50">
        <v>3</v>
      </c>
      <c r="CP13" s="102" t="s">
        <v>572</v>
      </c>
      <c r="CQ13" s="55">
        <v>2</v>
      </c>
      <c r="CR13" s="54">
        <v>1</v>
      </c>
      <c r="CS13" s="15"/>
      <c r="CT13" s="55">
        <v>2</v>
      </c>
      <c r="CU13" s="15"/>
      <c r="CV13" s="48">
        <v>2</v>
      </c>
      <c r="CW13" s="102"/>
      <c r="CX13" s="49">
        <v>1</v>
      </c>
      <c r="CY13" s="15"/>
      <c r="CZ13" s="25">
        <v>0</v>
      </c>
      <c r="DA13" s="15"/>
      <c r="DB13" s="25">
        <v>0</v>
      </c>
      <c r="DC13" s="15"/>
      <c r="DD13" s="25">
        <v>0</v>
      </c>
      <c r="DE13" s="15"/>
      <c r="DF13" s="55">
        <v>2</v>
      </c>
      <c r="DG13" s="15"/>
      <c r="DH13" s="32">
        <v>4</v>
      </c>
      <c r="DI13" s="102" t="s">
        <v>573</v>
      </c>
      <c r="DJ13" s="50">
        <v>3</v>
      </c>
      <c r="DK13" s="50">
        <v>3</v>
      </c>
      <c r="DL13" s="53">
        <v>5</v>
      </c>
      <c r="DM13" s="54">
        <v>1</v>
      </c>
      <c r="DN13" s="26" t="s">
        <v>560</v>
      </c>
      <c r="DO13" s="26" t="s">
        <v>469</v>
      </c>
      <c r="DP13" s="26">
        <v>0</v>
      </c>
      <c r="DQ13" s="26" t="s">
        <v>465</v>
      </c>
      <c r="DR13" s="25">
        <v>-1</v>
      </c>
    </row>
    <row r="14" spans="1:122" ht="28.5" customHeight="1">
      <c r="A14" s="13" t="s">
        <v>458</v>
      </c>
      <c r="B14" s="12" t="s">
        <v>574</v>
      </c>
      <c r="C14" s="12" t="s">
        <v>575</v>
      </c>
      <c r="D14" s="14"/>
      <c r="E14" s="65"/>
      <c r="F14" s="16"/>
      <c r="G14" s="16"/>
      <c r="H14" s="16"/>
      <c r="I14" s="16"/>
      <c r="J14" s="16"/>
      <c r="K14" s="16"/>
      <c r="L14" s="16"/>
      <c r="M14" s="15"/>
      <c r="N14" s="16"/>
      <c r="O14" s="16"/>
      <c r="P14" s="16" t="s">
        <v>459</v>
      </c>
      <c r="Q14" s="15" t="s">
        <v>576</v>
      </c>
      <c r="R14" s="95"/>
      <c r="S14" s="95"/>
      <c r="T14" s="16"/>
      <c r="U14" s="16"/>
      <c r="V14" s="16"/>
      <c r="W14" s="16" t="s">
        <v>460</v>
      </c>
      <c r="X14" s="15" t="s">
        <v>577</v>
      </c>
      <c r="Y14" s="16"/>
      <c r="Z14" s="16"/>
      <c r="AA14" s="16"/>
      <c r="AB14" s="16"/>
      <c r="AC14" s="16"/>
      <c r="AD14" s="16"/>
      <c r="AE14" s="16"/>
      <c r="AF14" s="18"/>
      <c r="AG14" s="16"/>
      <c r="AH14" s="16"/>
      <c r="AI14" s="16"/>
      <c r="AJ14" s="16"/>
      <c r="AK14" s="16"/>
      <c r="AL14" s="16"/>
      <c r="AM14" s="16"/>
      <c r="AN14" s="15"/>
      <c r="AO14" s="16"/>
      <c r="AP14" s="16"/>
      <c r="AQ14" s="16"/>
      <c r="AR14" s="16"/>
      <c r="AS14" s="16" t="s">
        <v>459</v>
      </c>
      <c r="AT14" s="15"/>
      <c r="AU14" s="16"/>
      <c r="AV14" s="16"/>
      <c r="AW14" s="16"/>
      <c r="AX14" s="16"/>
      <c r="AY14" s="16"/>
      <c r="AZ14" s="16" t="s">
        <v>458</v>
      </c>
      <c r="BA14" s="16"/>
      <c r="BB14" s="16"/>
      <c r="BC14" s="16"/>
      <c r="BD14" s="16"/>
      <c r="BE14" s="16"/>
      <c r="BF14" s="16"/>
      <c r="BG14" s="16"/>
      <c r="BH14" s="16"/>
      <c r="BI14" s="16"/>
      <c r="BJ14" s="16"/>
      <c r="BK14" s="18"/>
      <c r="BL14" s="25"/>
      <c r="BM14" s="16"/>
      <c r="BN14" s="16"/>
      <c r="BO14" s="16"/>
      <c r="BP14" s="16"/>
      <c r="BQ14" s="16"/>
      <c r="BR14" s="16"/>
      <c r="BS14" s="16"/>
      <c r="BT14" s="16"/>
      <c r="BU14" s="16"/>
      <c r="BV14" s="16"/>
      <c r="BW14" s="16"/>
      <c r="BX14" s="16"/>
      <c r="BY14" s="26"/>
      <c r="BZ14" s="26" t="s">
        <v>465</v>
      </c>
      <c r="CA14" s="26" t="s">
        <v>463</v>
      </c>
      <c r="CB14" s="26" t="s">
        <v>466</v>
      </c>
      <c r="CC14" s="50">
        <v>3</v>
      </c>
      <c r="CD14" s="53">
        <v>5</v>
      </c>
      <c r="CE14" s="53">
        <v>5</v>
      </c>
      <c r="CF14" s="53">
        <v>5</v>
      </c>
      <c r="CG14" s="53">
        <v>5</v>
      </c>
      <c r="CH14" s="53">
        <v>5</v>
      </c>
      <c r="CI14" s="25"/>
      <c r="CJ14" s="25">
        <v>0</v>
      </c>
      <c r="CK14" s="25">
        <v>0</v>
      </c>
      <c r="CL14" s="32">
        <v>4</v>
      </c>
      <c r="CM14" s="25">
        <v>0</v>
      </c>
      <c r="CN14" s="25">
        <v>0</v>
      </c>
      <c r="CO14" s="45">
        <v>5</v>
      </c>
      <c r="CP14" s="102" t="s">
        <v>578</v>
      </c>
      <c r="CQ14" s="49">
        <v>1</v>
      </c>
      <c r="CR14" s="54">
        <v>1</v>
      </c>
      <c r="CS14" s="15"/>
      <c r="CT14" s="48">
        <v>2</v>
      </c>
      <c r="CU14" s="15"/>
      <c r="CV14" s="50">
        <v>3</v>
      </c>
      <c r="CW14" s="102" t="s">
        <v>556</v>
      </c>
      <c r="CX14" s="49">
        <v>1</v>
      </c>
      <c r="CY14" s="15"/>
      <c r="CZ14" s="25">
        <v>0</v>
      </c>
      <c r="DA14" s="15"/>
      <c r="DB14" s="25">
        <v>0</v>
      </c>
      <c r="DC14" s="15"/>
      <c r="DD14" s="25">
        <v>0</v>
      </c>
      <c r="DE14" s="15"/>
      <c r="DF14" s="25">
        <v>0</v>
      </c>
      <c r="DG14" s="15"/>
      <c r="DH14" s="25">
        <v>0</v>
      </c>
      <c r="DI14" s="102"/>
      <c r="DJ14" s="53">
        <v>5</v>
      </c>
      <c r="DK14" s="53">
        <v>5</v>
      </c>
      <c r="DL14" s="53">
        <v>5</v>
      </c>
      <c r="DM14" s="54">
        <v>1</v>
      </c>
      <c r="DN14" s="26" t="s">
        <v>579</v>
      </c>
      <c r="DO14" s="26" t="s">
        <v>467</v>
      </c>
      <c r="DP14" s="26">
        <v>0</v>
      </c>
      <c r="DQ14" s="26" t="s">
        <v>465</v>
      </c>
      <c r="DR14" s="25">
        <v>-1</v>
      </c>
    </row>
    <row r="15" spans="1:122" ht="28.5" customHeight="1">
      <c r="A15" s="13" t="s">
        <v>458</v>
      </c>
      <c r="B15" s="12" t="s">
        <v>580</v>
      </c>
      <c r="C15" s="12" t="s">
        <v>581</v>
      </c>
      <c r="D15" s="14"/>
      <c r="E15" s="65"/>
      <c r="F15" s="16"/>
      <c r="G15" s="16"/>
      <c r="H15" s="16"/>
      <c r="I15" s="16"/>
      <c r="J15" s="16"/>
      <c r="K15" s="16"/>
      <c r="L15" s="16"/>
      <c r="M15" s="15"/>
      <c r="N15" s="16"/>
      <c r="O15" s="16"/>
      <c r="P15" s="16" t="s">
        <v>459</v>
      </c>
      <c r="Q15" s="15" t="s">
        <v>809</v>
      </c>
      <c r="R15" s="95"/>
      <c r="S15" s="95"/>
      <c r="T15" s="16"/>
      <c r="U15" s="16"/>
      <c r="V15" s="16"/>
      <c r="W15" s="16" t="s">
        <v>460</v>
      </c>
      <c r="X15" s="15" t="s">
        <v>810</v>
      </c>
      <c r="Y15" s="16"/>
      <c r="Z15" s="16"/>
      <c r="AA15" s="16"/>
      <c r="AB15" s="16"/>
      <c r="AC15" s="16"/>
      <c r="AD15" s="16"/>
      <c r="AE15" s="16"/>
      <c r="AF15" s="15"/>
      <c r="AG15" s="16"/>
      <c r="AH15" s="16"/>
      <c r="AI15" s="16"/>
      <c r="AJ15" s="16"/>
      <c r="AK15" s="16"/>
      <c r="AL15" s="16"/>
      <c r="AM15" s="16"/>
      <c r="AN15" s="16"/>
      <c r="AO15" s="16"/>
      <c r="AP15" s="16"/>
      <c r="AQ15" s="16"/>
      <c r="AR15" s="16"/>
      <c r="AS15" s="16" t="s">
        <v>459</v>
      </c>
      <c r="AT15" s="15"/>
      <c r="AU15" s="16"/>
      <c r="AV15" s="16"/>
      <c r="AW15" s="16"/>
      <c r="AX15" s="16"/>
      <c r="AY15" s="16"/>
      <c r="AZ15" s="16" t="s">
        <v>458</v>
      </c>
      <c r="BA15" s="16"/>
      <c r="BB15" s="16"/>
      <c r="BC15" s="16"/>
      <c r="BD15" s="16"/>
      <c r="BE15" s="16"/>
      <c r="BF15" s="16"/>
      <c r="BG15" s="16"/>
      <c r="BH15" s="16"/>
      <c r="BI15" s="16"/>
      <c r="BJ15" s="16"/>
      <c r="BK15" s="16"/>
      <c r="BL15" s="15"/>
      <c r="BM15" s="16"/>
      <c r="BN15" s="16"/>
      <c r="BO15" s="16"/>
      <c r="BP15" s="16"/>
      <c r="BQ15" s="16"/>
      <c r="BR15" s="16"/>
      <c r="BS15" s="16"/>
      <c r="BT15" s="16"/>
      <c r="BU15" s="16"/>
      <c r="BV15" s="16"/>
      <c r="BW15" s="16"/>
      <c r="BX15" s="16"/>
      <c r="BY15" s="26"/>
      <c r="BZ15" s="26" t="s">
        <v>465</v>
      </c>
      <c r="CA15" s="26" t="s">
        <v>463</v>
      </c>
      <c r="CB15" s="26" t="s">
        <v>466</v>
      </c>
      <c r="CC15" s="50">
        <v>3</v>
      </c>
      <c r="CD15" s="52">
        <v>4</v>
      </c>
      <c r="CE15" s="52">
        <v>4</v>
      </c>
      <c r="CF15" s="52">
        <v>4</v>
      </c>
      <c r="CG15" s="52">
        <v>4</v>
      </c>
      <c r="CH15" s="46">
        <v>0</v>
      </c>
      <c r="CI15" s="25"/>
      <c r="CJ15" s="25">
        <v>0</v>
      </c>
      <c r="CK15" s="25">
        <v>0</v>
      </c>
      <c r="CL15" s="25">
        <v>0</v>
      </c>
      <c r="CM15" s="25">
        <v>0</v>
      </c>
      <c r="CN15" s="25">
        <v>0</v>
      </c>
      <c r="CO15" s="45">
        <v>5</v>
      </c>
      <c r="CP15" s="102" t="s">
        <v>582</v>
      </c>
      <c r="CQ15" s="51">
        <v>3</v>
      </c>
      <c r="CR15" s="54">
        <v>1</v>
      </c>
      <c r="CS15" s="15"/>
      <c r="CT15" s="48">
        <v>2</v>
      </c>
      <c r="CU15" s="15"/>
      <c r="CV15" s="50">
        <v>3</v>
      </c>
      <c r="CW15" s="102" t="s">
        <v>583</v>
      </c>
      <c r="CX15" s="46">
        <v>0</v>
      </c>
      <c r="CY15" s="15"/>
      <c r="CZ15" s="25">
        <v>0</v>
      </c>
      <c r="DA15" s="15"/>
      <c r="DB15" s="25">
        <v>0</v>
      </c>
      <c r="DC15" s="15"/>
      <c r="DD15" s="25">
        <v>0</v>
      </c>
      <c r="DE15" s="15"/>
      <c r="DF15" s="25">
        <v>0</v>
      </c>
      <c r="DG15" s="15"/>
      <c r="DH15" s="25">
        <v>0</v>
      </c>
      <c r="DI15" s="102"/>
      <c r="DJ15" s="32">
        <v>4</v>
      </c>
      <c r="DK15" s="32">
        <v>4</v>
      </c>
      <c r="DL15" s="53">
        <v>5</v>
      </c>
      <c r="DM15" s="45">
        <v>5</v>
      </c>
      <c r="DN15" s="26" t="s">
        <v>579</v>
      </c>
      <c r="DO15" s="26" t="s">
        <v>467</v>
      </c>
      <c r="DP15" s="26">
        <v>0</v>
      </c>
      <c r="DQ15" s="26" t="s">
        <v>465</v>
      </c>
      <c r="DR15" s="25">
        <v>-1</v>
      </c>
    </row>
    <row r="16" spans="1:122" ht="28.5" customHeight="1">
      <c r="A16" s="13" t="s">
        <v>458</v>
      </c>
      <c r="B16" s="12" t="s">
        <v>584</v>
      </c>
      <c r="C16" s="12" t="s">
        <v>585</v>
      </c>
      <c r="D16" s="14"/>
      <c r="E16" s="65"/>
      <c r="F16" s="16" t="s">
        <v>471</v>
      </c>
      <c r="G16" s="16"/>
      <c r="H16" s="16"/>
      <c r="I16" s="16"/>
      <c r="J16" s="16"/>
      <c r="K16" s="16"/>
      <c r="L16" s="16"/>
      <c r="M16" s="15"/>
      <c r="N16" s="16"/>
      <c r="O16" s="16"/>
      <c r="P16" s="17" t="s">
        <v>459</v>
      </c>
      <c r="Q16" s="15" t="s">
        <v>586</v>
      </c>
      <c r="R16" s="16"/>
      <c r="S16" s="16"/>
      <c r="T16" s="16"/>
      <c r="U16" s="16"/>
      <c r="V16" s="16"/>
      <c r="W16" s="16" t="s">
        <v>460</v>
      </c>
      <c r="X16" s="15" t="s">
        <v>587</v>
      </c>
      <c r="Y16" s="16"/>
      <c r="Z16" s="16"/>
      <c r="AA16" s="16"/>
      <c r="AB16" s="16"/>
      <c r="AC16" s="16"/>
      <c r="AD16" s="16"/>
      <c r="AE16" s="16"/>
      <c r="AF16" s="15"/>
      <c r="AG16" s="16"/>
      <c r="AH16" s="16"/>
      <c r="AI16" s="16"/>
      <c r="AJ16" s="16"/>
      <c r="AK16" s="16"/>
      <c r="AL16" s="16"/>
      <c r="AM16" s="16"/>
      <c r="AN16" s="16"/>
      <c r="AO16" s="16"/>
      <c r="AP16" s="16"/>
      <c r="AQ16" s="16"/>
      <c r="AR16" s="16"/>
      <c r="AS16" s="16" t="s">
        <v>459</v>
      </c>
      <c r="AT16" s="16"/>
      <c r="AU16" s="16"/>
      <c r="AV16" s="16"/>
      <c r="AW16" s="16"/>
      <c r="AX16" s="16"/>
      <c r="AY16" s="16"/>
      <c r="AZ16" s="16" t="s">
        <v>458</v>
      </c>
      <c r="BA16" s="16"/>
      <c r="BB16" s="16"/>
      <c r="BC16" s="16"/>
      <c r="BD16" s="16"/>
      <c r="BE16" s="16"/>
      <c r="BF16" s="16"/>
      <c r="BG16" s="16"/>
      <c r="BH16" s="16"/>
      <c r="BI16" s="16"/>
      <c r="BJ16" s="16"/>
      <c r="BK16" s="18" t="s">
        <v>459</v>
      </c>
      <c r="BL16" s="15" t="s">
        <v>588</v>
      </c>
      <c r="BM16" s="16"/>
      <c r="BN16" s="16"/>
      <c r="BO16" s="16"/>
      <c r="BP16" s="16"/>
      <c r="BQ16" s="16"/>
      <c r="BR16" s="16"/>
      <c r="BS16" s="16"/>
      <c r="BT16" s="16"/>
      <c r="BU16" s="16"/>
      <c r="BV16" s="16"/>
      <c r="BW16" s="16"/>
      <c r="BX16" s="16"/>
      <c r="BY16" s="26"/>
      <c r="BZ16" s="26" t="s">
        <v>465</v>
      </c>
      <c r="CA16" s="26" t="s">
        <v>463</v>
      </c>
      <c r="CB16" s="26" t="s">
        <v>466</v>
      </c>
      <c r="CC16" s="25">
        <v>0</v>
      </c>
      <c r="CD16" s="50">
        <v>3</v>
      </c>
      <c r="CE16" s="50">
        <v>3</v>
      </c>
      <c r="CF16" s="48">
        <v>2</v>
      </c>
      <c r="CG16" s="48">
        <v>2</v>
      </c>
      <c r="CH16" s="50">
        <v>3</v>
      </c>
      <c r="CI16" s="25"/>
      <c r="CJ16" s="46">
        <v>0</v>
      </c>
      <c r="CK16" s="46">
        <v>0</v>
      </c>
      <c r="CL16" s="32">
        <v>4</v>
      </c>
      <c r="CM16" s="25">
        <v>0</v>
      </c>
      <c r="CN16" s="25">
        <v>0</v>
      </c>
      <c r="CO16" s="45">
        <v>5</v>
      </c>
      <c r="CP16" s="102" t="s">
        <v>589</v>
      </c>
      <c r="CQ16" s="54">
        <v>1</v>
      </c>
      <c r="CR16" s="54">
        <v>1</v>
      </c>
      <c r="CS16" s="15"/>
      <c r="CT16" s="48">
        <v>2</v>
      </c>
      <c r="CU16" s="15"/>
      <c r="CV16" s="50">
        <v>3</v>
      </c>
      <c r="CW16" s="102" t="s">
        <v>556</v>
      </c>
      <c r="CX16" s="25">
        <v>0</v>
      </c>
      <c r="CY16" s="15"/>
      <c r="CZ16" s="25">
        <v>0</v>
      </c>
      <c r="DA16" s="15"/>
      <c r="DB16" s="25">
        <v>0</v>
      </c>
      <c r="DC16" s="15"/>
      <c r="DD16" s="25">
        <v>0</v>
      </c>
      <c r="DE16" s="15"/>
      <c r="DF16" s="25">
        <v>0</v>
      </c>
      <c r="DG16" s="15"/>
      <c r="DH16" s="25">
        <v>0</v>
      </c>
      <c r="DI16" s="102"/>
      <c r="DJ16" s="32">
        <v>4</v>
      </c>
      <c r="DK16" s="32">
        <v>4</v>
      </c>
      <c r="DL16" s="53">
        <v>5</v>
      </c>
      <c r="DM16" s="54">
        <v>1</v>
      </c>
      <c r="DN16" s="26" t="s">
        <v>590</v>
      </c>
      <c r="DO16" s="26" t="s">
        <v>467</v>
      </c>
      <c r="DP16" s="26">
        <v>0</v>
      </c>
      <c r="DQ16" s="26" t="s">
        <v>465</v>
      </c>
      <c r="DR16" s="25">
        <v>-1</v>
      </c>
    </row>
    <row r="17" spans="1:122" ht="28.5" customHeight="1">
      <c r="A17" s="13" t="s">
        <v>458</v>
      </c>
      <c r="B17" s="12" t="s">
        <v>591</v>
      </c>
      <c r="C17" s="12" t="s">
        <v>592</v>
      </c>
      <c r="D17" s="14"/>
      <c r="E17" s="65"/>
      <c r="F17" s="17"/>
      <c r="G17" s="16"/>
      <c r="H17" s="16"/>
      <c r="I17" s="16"/>
      <c r="J17" s="16"/>
      <c r="K17" s="16"/>
      <c r="L17" s="16"/>
      <c r="M17" s="15"/>
      <c r="N17" s="16"/>
      <c r="O17" s="16"/>
      <c r="P17" s="17" t="s">
        <v>459</v>
      </c>
      <c r="Q17" s="15" t="s">
        <v>593</v>
      </c>
      <c r="R17" s="16"/>
      <c r="S17" s="16"/>
      <c r="T17" s="16"/>
      <c r="U17" s="16"/>
      <c r="V17" s="16"/>
      <c r="W17" s="16" t="s">
        <v>460</v>
      </c>
      <c r="X17" s="15" t="s">
        <v>594</v>
      </c>
      <c r="Y17" s="16"/>
      <c r="Z17" s="16"/>
      <c r="AA17" s="16"/>
      <c r="AB17" s="16"/>
      <c r="AC17" s="16"/>
      <c r="AD17" s="16"/>
      <c r="AE17" s="16"/>
      <c r="AF17" s="18"/>
      <c r="AG17" s="16"/>
      <c r="AH17" s="16"/>
      <c r="AI17" s="16"/>
      <c r="AJ17" s="16"/>
      <c r="AK17" s="16"/>
      <c r="AL17" s="16"/>
      <c r="AM17" s="16"/>
      <c r="AN17" s="16"/>
      <c r="AO17" s="16"/>
      <c r="AP17" s="16"/>
      <c r="AQ17" s="16"/>
      <c r="AR17" s="16"/>
      <c r="AS17" s="16"/>
      <c r="AT17" s="16"/>
      <c r="AU17" s="16"/>
      <c r="AV17" s="16"/>
      <c r="AW17" s="16"/>
      <c r="AX17" s="16"/>
      <c r="AY17" s="16"/>
      <c r="AZ17" s="16" t="s">
        <v>458</v>
      </c>
      <c r="BA17" s="16"/>
      <c r="BB17" s="16"/>
      <c r="BC17" s="16"/>
      <c r="BD17" s="16"/>
      <c r="BE17" s="16"/>
      <c r="BF17" s="16"/>
      <c r="BG17" s="16"/>
      <c r="BH17" s="16"/>
      <c r="BI17" s="16"/>
      <c r="BJ17" s="16"/>
      <c r="BK17" s="18" t="s">
        <v>459</v>
      </c>
      <c r="BL17" s="15" t="s">
        <v>595</v>
      </c>
      <c r="BM17" s="15"/>
      <c r="BN17" s="16"/>
      <c r="BO17" s="16"/>
      <c r="BP17" s="16"/>
      <c r="BQ17" s="16"/>
      <c r="BR17" s="16"/>
      <c r="BS17" s="16"/>
      <c r="BT17" s="16"/>
      <c r="BU17" s="16"/>
      <c r="BV17" s="16"/>
      <c r="BW17" s="16"/>
      <c r="BX17" s="16"/>
      <c r="BY17" s="26"/>
      <c r="BZ17" s="26" t="s">
        <v>465</v>
      </c>
      <c r="CA17" s="26" t="s">
        <v>463</v>
      </c>
      <c r="CB17" s="26" t="s">
        <v>466</v>
      </c>
      <c r="CC17" s="48">
        <v>2</v>
      </c>
      <c r="CD17" s="50">
        <v>3</v>
      </c>
      <c r="CE17" s="50">
        <v>3</v>
      </c>
      <c r="CF17" s="48">
        <v>2</v>
      </c>
      <c r="CG17" s="48">
        <v>2</v>
      </c>
      <c r="CH17" s="50">
        <v>3</v>
      </c>
      <c r="CI17" s="25"/>
      <c r="CJ17" s="49">
        <v>1</v>
      </c>
      <c r="CK17" s="49">
        <v>1</v>
      </c>
      <c r="CL17" s="25">
        <v>0</v>
      </c>
      <c r="CM17" s="25">
        <v>0</v>
      </c>
      <c r="CN17" s="25">
        <v>0</v>
      </c>
      <c r="CO17" s="45">
        <v>5</v>
      </c>
      <c r="CP17" s="102" t="s">
        <v>596</v>
      </c>
      <c r="CQ17" s="54">
        <v>1</v>
      </c>
      <c r="CR17" s="54">
        <v>1</v>
      </c>
      <c r="CS17" s="15"/>
      <c r="CT17" s="48">
        <v>2</v>
      </c>
      <c r="CU17" s="15"/>
      <c r="CV17" s="50">
        <v>3</v>
      </c>
      <c r="CW17" s="102" t="s">
        <v>556</v>
      </c>
      <c r="CX17" s="25">
        <v>0</v>
      </c>
      <c r="CY17" s="15"/>
      <c r="CZ17" s="25">
        <v>0</v>
      </c>
      <c r="DA17" s="15"/>
      <c r="DB17" s="25">
        <v>0</v>
      </c>
      <c r="DC17" s="15"/>
      <c r="DD17" s="25">
        <v>0</v>
      </c>
      <c r="DE17" s="15"/>
      <c r="DF17" s="25">
        <v>0</v>
      </c>
      <c r="DG17" s="15"/>
      <c r="DH17" s="25">
        <v>0</v>
      </c>
      <c r="DI17" s="102"/>
      <c r="DJ17" s="50">
        <v>3</v>
      </c>
      <c r="DK17" s="48">
        <v>2</v>
      </c>
      <c r="DL17" s="53">
        <v>5</v>
      </c>
      <c r="DM17" s="54">
        <v>1</v>
      </c>
      <c r="DN17" s="26" t="s">
        <v>590</v>
      </c>
      <c r="DO17" s="26" t="s">
        <v>469</v>
      </c>
      <c r="DP17" s="26">
        <v>0</v>
      </c>
      <c r="DQ17" s="26" t="s">
        <v>465</v>
      </c>
      <c r="DR17" s="25">
        <v>-1</v>
      </c>
    </row>
    <row r="18" spans="1:122" ht="28.5" customHeight="1">
      <c r="A18" s="13" t="s">
        <v>458</v>
      </c>
      <c r="B18" s="12" t="s">
        <v>597</v>
      </c>
      <c r="C18" s="12" t="s">
        <v>598</v>
      </c>
      <c r="D18" s="14"/>
      <c r="E18" s="65" t="s">
        <v>460</v>
      </c>
      <c r="F18" s="16" t="s">
        <v>460</v>
      </c>
      <c r="G18" s="18"/>
      <c r="H18" s="18"/>
      <c r="I18" s="16"/>
      <c r="J18" s="16"/>
      <c r="K18" s="16"/>
      <c r="L18" s="16"/>
      <c r="M18" s="15"/>
      <c r="N18" s="16" t="s">
        <v>460</v>
      </c>
      <c r="O18" s="15" t="s">
        <v>599</v>
      </c>
      <c r="P18" s="16" t="s">
        <v>460</v>
      </c>
      <c r="Q18" s="15" t="s">
        <v>600</v>
      </c>
      <c r="R18" s="16"/>
      <c r="S18" s="16"/>
      <c r="T18" s="16"/>
      <c r="U18" s="16"/>
      <c r="V18" s="16"/>
      <c r="W18" s="16" t="s">
        <v>460</v>
      </c>
      <c r="X18" s="15" t="s">
        <v>601</v>
      </c>
      <c r="Y18" s="16"/>
      <c r="Z18" s="16"/>
      <c r="AA18" s="16"/>
      <c r="AB18" s="15"/>
      <c r="AC18" s="17" t="s">
        <v>460</v>
      </c>
      <c r="AD18" s="15" t="s">
        <v>602</v>
      </c>
      <c r="AE18" s="18"/>
      <c r="AF18" s="15"/>
      <c r="AG18" s="16"/>
      <c r="AH18" s="16"/>
      <c r="AI18" s="16"/>
      <c r="AJ18" s="16"/>
      <c r="AK18" s="16"/>
      <c r="AL18" s="16"/>
      <c r="AM18" s="16"/>
      <c r="AN18" s="16"/>
      <c r="AO18" s="15"/>
      <c r="AP18" s="15"/>
      <c r="AQ18" s="18"/>
      <c r="AR18" s="16"/>
      <c r="AS18" s="16"/>
      <c r="AT18" s="16"/>
      <c r="AU18" s="16"/>
      <c r="AV18" s="16"/>
      <c r="AW18" s="16"/>
      <c r="AX18" s="16"/>
      <c r="AY18" s="16"/>
      <c r="AZ18" s="16" t="s">
        <v>458</v>
      </c>
      <c r="BA18" s="16"/>
      <c r="BB18" s="16"/>
      <c r="BC18" s="16"/>
      <c r="BD18" s="16"/>
      <c r="BE18" s="16"/>
      <c r="BF18" s="16"/>
      <c r="BG18" s="16"/>
      <c r="BH18" s="16"/>
      <c r="BI18" s="16"/>
      <c r="BJ18" s="16"/>
      <c r="BK18" s="18" t="s">
        <v>459</v>
      </c>
      <c r="BL18" s="15" t="s">
        <v>603</v>
      </c>
      <c r="BM18" s="16"/>
      <c r="BN18" s="16"/>
      <c r="BO18" s="16"/>
      <c r="BP18" s="16"/>
      <c r="BQ18" s="16"/>
      <c r="BR18" s="16"/>
      <c r="BS18" s="16"/>
      <c r="BT18" s="16"/>
      <c r="BU18" s="16"/>
      <c r="BV18" s="16"/>
      <c r="BW18" s="16"/>
      <c r="BX18" s="16"/>
      <c r="BY18" s="26"/>
      <c r="BZ18" s="26" t="s">
        <v>465</v>
      </c>
      <c r="CA18" s="26" t="s">
        <v>463</v>
      </c>
      <c r="CB18" s="26" t="s">
        <v>466</v>
      </c>
      <c r="CC18" s="48">
        <v>2</v>
      </c>
      <c r="CD18" s="48">
        <v>2</v>
      </c>
      <c r="CE18" s="48">
        <v>2</v>
      </c>
      <c r="CF18" s="48">
        <v>2</v>
      </c>
      <c r="CG18" s="48">
        <v>2</v>
      </c>
      <c r="CH18" s="50">
        <v>3</v>
      </c>
      <c r="CI18" s="25"/>
      <c r="CJ18" s="25">
        <v>0</v>
      </c>
      <c r="CK18" s="32">
        <v>4</v>
      </c>
      <c r="CL18" s="48">
        <v>2</v>
      </c>
      <c r="CM18" s="25">
        <v>0</v>
      </c>
      <c r="CN18" s="25">
        <v>0</v>
      </c>
      <c r="CO18" s="45">
        <v>5</v>
      </c>
      <c r="CP18" s="102" t="s">
        <v>604</v>
      </c>
      <c r="CQ18" s="48">
        <v>2</v>
      </c>
      <c r="CR18" s="54">
        <v>1</v>
      </c>
      <c r="CS18" s="15"/>
      <c r="CT18" s="50">
        <v>3</v>
      </c>
      <c r="CU18" s="102" t="s">
        <v>477</v>
      </c>
      <c r="CV18" s="48">
        <v>2</v>
      </c>
      <c r="CW18" s="102"/>
      <c r="CX18" s="54">
        <v>1</v>
      </c>
      <c r="CY18" s="15"/>
      <c r="CZ18" s="25">
        <v>0</v>
      </c>
      <c r="DA18" s="15"/>
      <c r="DB18" s="25">
        <v>0</v>
      </c>
      <c r="DC18" s="15"/>
      <c r="DD18" s="25">
        <v>0</v>
      </c>
      <c r="DE18" s="15"/>
      <c r="DF18" s="25">
        <v>0</v>
      </c>
      <c r="DG18" s="15"/>
      <c r="DH18" s="25">
        <v>0</v>
      </c>
      <c r="DI18" s="102"/>
      <c r="DJ18" s="32">
        <v>4</v>
      </c>
      <c r="DK18" s="50">
        <v>3</v>
      </c>
      <c r="DL18" s="53">
        <v>5</v>
      </c>
      <c r="DM18" s="54">
        <v>1</v>
      </c>
      <c r="DN18" s="26" t="s">
        <v>605</v>
      </c>
      <c r="DO18" s="26" t="s">
        <v>467</v>
      </c>
      <c r="DP18" s="26">
        <v>0</v>
      </c>
      <c r="DQ18" s="26" t="s">
        <v>465</v>
      </c>
      <c r="DR18" s="25">
        <v>-1</v>
      </c>
    </row>
    <row r="19" spans="1:122" ht="28.5" customHeight="1">
      <c r="A19" s="13" t="s">
        <v>458</v>
      </c>
      <c r="B19" s="12" t="s">
        <v>606</v>
      </c>
      <c r="C19" s="12" t="s">
        <v>607</v>
      </c>
      <c r="D19" s="15"/>
      <c r="E19" s="65" t="s">
        <v>459</v>
      </c>
      <c r="F19" s="16" t="s">
        <v>471</v>
      </c>
      <c r="G19" s="16" t="s">
        <v>460</v>
      </c>
      <c r="H19" s="95"/>
      <c r="I19" s="16"/>
      <c r="J19" s="16"/>
      <c r="K19" s="16"/>
      <c r="L19" s="16"/>
      <c r="M19" s="16"/>
      <c r="N19" s="16"/>
      <c r="O19" s="16"/>
      <c r="P19" s="16" t="s">
        <v>460</v>
      </c>
      <c r="Q19" s="15" t="s">
        <v>608</v>
      </c>
      <c r="R19" s="16"/>
      <c r="S19" s="16"/>
      <c r="T19" s="16"/>
      <c r="U19" s="16"/>
      <c r="V19" s="16"/>
      <c r="W19" s="16" t="s">
        <v>460</v>
      </c>
      <c r="X19" s="15" t="s">
        <v>609</v>
      </c>
      <c r="Y19" s="16"/>
      <c r="Z19" s="16"/>
      <c r="AA19" s="16"/>
      <c r="AB19" s="16"/>
      <c r="AC19" s="16"/>
      <c r="AD19" s="16"/>
      <c r="AE19" s="16"/>
      <c r="AF19" s="15" t="s">
        <v>610</v>
      </c>
      <c r="AG19" s="16"/>
      <c r="AH19" s="16"/>
      <c r="AI19" s="16"/>
      <c r="AJ19" s="16"/>
      <c r="AK19" s="16"/>
      <c r="AL19" s="16"/>
      <c r="AM19" s="16"/>
      <c r="AN19" s="16"/>
      <c r="AO19" s="16"/>
      <c r="AP19" s="16"/>
      <c r="AQ19" s="30"/>
      <c r="AR19" s="15"/>
      <c r="AS19" s="16" t="s">
        <v>459</v>
      </c>
      <c r="AT19" s="16"/>
      <c r="AU19" s="16"/>
      <c r="AV19" s="16"/>
      <c r="AW19" s="16"/>
      <c r="AX19" s="16"/>
      <c r="AY19" s="16"/>
      <c r="AZ19" s="16" t="s">
        <v>458</v>
      </c>
      <c r="BA19" s="16"/>
      <c r="BB19" s="16"/>
      <c r="BC19" s="16"/>
      <c r="BD19" s="16"/>
      <c r="BE19" s="16"/>
      <c r="BF19" s="16"/>
      <c r="BG19" s="16"/>
      <c r="BH19" s="16"/>
      <c r="BI19" s="16"/>
      <c r="BJ19" s="16"/>
      <c r="BK19" s="18" t="s">
        <v>459</v>
      </c>
      <c r="BL19" s="15" t="s">
        <v>611</v>
      </c>
      <c r="BM19" s="16"/>
      <c r="BN19" s="16"/>
      <c r="BO19" s="16"/>
      <c r="BP19" s="16"/>
      <c r="BQ19" s="16"/>
      <c r="BR19" s="16"/>
      <c r="BS19" s="16"/>
      <c r="BT19" s="16"/>
      <c r="BU19" s="16"/>
      <c r="BV19" s="16"/>
      <c r="BW19" s="16"/>
      <c r="BX19" s="16"/>
      <c r="BY19" s="26"/>
      <c r="BZ19" s="26" t="s">
        <v>465</v>
      </c>
      <c r="CA19" s="26" t="s">
        <v>463</v>
      </c>
      <c r="CB19" s="26" t="s">
        <v>466</v>
      </c>
      <c r="CC19" s="50">
        <v>3</v>
      </c>
      <c r="CD19" s="32">
        <v>4</v>
      </c>
      <c r="CE19" s="32">
        <v>4</v>
      </c>
      <c r="CF19" s="32">
        <v>4</v>
      </c>
      <c r="CG19" s="32">
        <v>4</v>
      </c>
      <c r="CH19" s="46">
        <v>0</v>
      </c>
      <c r="CI19" s="18"/>
      <c r="CJ19" s="25">
        <v>0</v>
      </c>
      <c r="CK19" s="25">
        <v>0</v>
      </c>
      <c r="CL19" s="50">
        <v>3</v>
      </c>
      <c r="CM19" s="25">
        <v>0</v>
      </c>
      <c r="CN19" s="25">
        <v>0</v>
      </c>
      <c r="CO19" s="50">
        <v>3</v>
      </c>
      <c r="CP19" s="102" t="s">
        <v>478</v>
      </c>
      <c r="CQ19" s="49">
        <v>1</v>
      </c>
      <c r="CR19" s="54">
        <v>1</v>
      </c>
      <c r="CS19" s="15"/>
      <c r="CT19" s="55">
        <v>2</v>
      </c>
      <c r="CU19" s="15"/>
      <c r="CV19" s="50">
        <v>3</v>
      </c>
      <c r="CW19" s="102" t="s">
        <v>476</v>
      </c>
      <c r="CX19" s="54">
        <v>1</v>
      </c>
      <c r="CY19" s="15"/>
      <c r="CZ19" s="25">
        <v>0</v>
      </c>
      <c r="DA19" s="15"/>
      <c r="DB19" s="25">
        <v>0</v>
      </c>
      <c r="DC19" s="15"/>
      <c r="DD19" s="25">
        <v>0</v>
      </c>
      <c r="DE19" s="15"/>
      <c r="DF19" s="25">
        <v>0</v>
      </c>
      <c r="DG19" s="15"/>
      <c r="DH19" s="25">
        <v>0</v>
      </c>
      <c r="DI19" s="102"/>
      <c r="DJ19" s="52">
        <v>4</v>
      </c>
      <c r="DK19" s="32">
        <v>4</v>
      </c>
      <c r="DL19" s="53">
        <v>5</v>
      </c>
      <c r="DM19" s="54">
        <v>1</v>
      </c>
      <c r="DN19" s="26" t="s">
        <v>612</v>
      </c>
      <c r="DO19" s="26" t="s">
        <v>467</v>
      </c>
      <c r="DP19" s="26">
        <v>0</v>
      </c>
      <c r="DQ19" s="26" t="s">
        <v>465</v>
      </c>
      <c r="DR19" s="25">
        <v>-1</v>
      </c>
    </row>
    <row r="20" spans="1:122" ht="28.5" customHeight="1">
      <c r="A20" s="13" t="s">
        <v>458</v>
      </c>
      <c r="B20" s="12" t="s">
        <v>613</v>
      </c>
      <c r="C20" s="12" t="s">
        <v>614</v>
      </c>
      <c r="D20" s="14"/>
      <c r="E20" s="94"/>
      <c r="F20" s="15"/>
      <c r="G20" s="16"/>
      <c r="H20" s="16"/>
      <c r="I20" s="16"/>
      <c r="J20" s="16"/>
      <c r="K20" s="16"/>
      <c r="L20" s="16"/>
      <c r="M20" s="16"/>
      <c r="N20" s="16"/>
      <c r="O20" s="16"/>
      <c r="P20" s="16" t="s">
        <v>460</v>
      </c>
      <c r="Q20" s="15" t="s">
        <v>811</v>
      </c>
      <c r="R20" s="16"/>
      <c r="S20" s="16"/>
      <c r="T20" s="16"/>
      <c r="U20" s="16"/>
      <c r="V20" s="16"/>
      <c r="W20" s="16" t="s">
        <v>460</v>
      </c>
      <c r="X20" s="15" t="s">
        <v>609</v>
      </c>
      <c r="Y20" s="16"/>
      <c r="Z20" s="16"/>
      <c r="AA20" s="16"/>
      <c r="AB20" s="16"/>
      <c r="AC20" s="16"/>
      <c r="AD20" s="16"/>
      <c r="AE20" s="16"/>
      <c r="AF20" s="15" t="s">
        <v>610</v>
      </c>
      <c r="AG20" s="16" t="s">
        <v>460</v>
      </c>
      <c r="AH20" s="15" t="s">
        <v>498</v>
      </c>
      <c r="AI20" s="16"/>
      <c r="AJ20" s="16"/>
      <c r="AK20" s="16"/>
      <c r="AL20" s="16"/>
      <c r="AM20" s="16"/>
      <c r="AN20" s="16"/>
      <c r="AO20" s="30"/>
      <c r="AP20" s="16"/>
      <c r="AQ20" s="16"/>
      <c r="AR20" s="16"/>
      <c r="AS20" s="16" t="s">
        <v>459</v>
      </c>
      <c r="AT20" s="16"/>
      <c r="AU20" s="16"/>
      <c r="AV20" s="16"/>
      <c r="AW20" s="16"/>
      <c r="AX20" s="16"/>
      <c r="AY20" s="16"/>
      <c r="AZ20" s="16" t="s">
        <v>458</v>
      </c>
      <c r="BA20" s="16"/>
      <c r="BB20" s="16"/>
      <c r="BC20" s="16"/>
      <c r="BD20" s="16"/>
      <c r="BE20" s="16"/>
      <c r="BF20" s="16"/>
      <c r="BG20" s="16"/>
      <c r="BH20" s="16"/>
      <c r="BI20" s="16"/>
      <c r="BJ20" s="16"/>
      <c r="BK20" s="16"/>
      <c r="BL20" s="15"/>
      <c r="BM20" s="16"/>
      <c r="BN20" s="16"/>
      <c r="BO20" s="16"/>
      <c r="BP20" s="16"/>
      <c r="BQ20" s="16"/>
      <c r="BR20" s="16"/>
      <c r="BS20" s="16"/>
      <c r="BT20" s="16"/>
      <c r="BU20" s="16"/>
      <c r="BV20" s="16"/>
      <c r="BW20" s="16"/>
      <c r="BX20" s="16"/>
      <c r="BY20" s="26"/>
      <c r="BZ20" s="26" t="s">
        <v>465</v>
      </c>
      <c r="CA20" s="26" t="s">
        <v>470</v>
      </c>
      <c r="CB20" s="26" t="s">
        <v>466</v>
      </c>
      <c r="CC20" s="50">
        <v>3</v>
      </c>
      <c r="CD20" s="32">
        <v>4</v>
      </c>
      <c r="CE20" s="32">
        <v>4</v>
      </c>
      <c r="CF20" s="50">
        <v>3</v>
      </c>
      <c r="CG20" s="50">
        <v>3</v>
      </c>
      <c r="CH20" s="53">
        <v>5</v>
      </c>
      <c r="CI20" s="18"/>
      <c r="CJ20" s="25">
        <v>0</v>
      </c>
      <c r="CK20" s="25">
        <v>0</v>
      </c>
      <c r="CL20" s="25">
        <v>0</v>
      </c>
      <c r="CM20" s="25">
        <v>0</v>
      </c>
      <c r="CN20" s="25">
        <v>0</v>
      </c>
      <c r="CO20" s="50">
        <v>3</v>
      </c>
      <c r="CP20" s="102" t="s">
        <v>478</v>
      </c>
      <c r="CQ20" s="55">
        <v>2</v>
      </c>
      <c r="CR20" s="54">
        <v>1</v>
      </c>
      <c r="CS20" s="15"/>
      <c r="CT20" s="49">
        <v>1</v>
      </c>
      <c r="CU20" s="15"/>
      <c r="CV20" s="53">
        <v>5</v>
      </c>
      <c r="CW20" s="102" t="s">
        <v>615</v>
      </c>
      <c r="CX20" s="54">
        <v>1</v>
      </c>
      <c r="CY20" s="15"/>
      <c r="CZ20" s="25">
        <v>0</v>
      </c>
      <c r="DA20" s="15"/>
      <c r="DB20" s="25">
        <v>0</v>
      </c>
      <c r="DC20" s="15"/>
      <c r="DD20" s="25">
        <v>0</v>
      </c>
      <c r="DE20" s="15"/>
      <c r="DF20" s="25">
        <v>0</v>
      </c>
      <c r="DG20" s="15"/>
      <c r="DH20" s="25">
        <v>0</v>
      </c>
      <c r="DI20" s="102"/>
      <c r="DJ20" s="53">
        <v>5</v>
      </c>
      <c r="DK20" s="50">
        <v>3</v>
      </c>
      <c r="DL20" s="53">
        <v>5</v>
      </c>
      <c r="DM20" s="54">
        <v>1</v>
      </c>
      <c r="DN20" s="26" t="s">
        <v>612</v>
      </c>
      <c r="DO20" s="26" t="s">
        <v>467</v>
      </c>
      <c r="DP20" s="26">
        <v>0</v>
      </c>
      <c r="DQ20" s="26" t="s">
        <v>465</v>
      </c>
      <c r="DR20" s="53">
        <v>3</v>
      </c>
    </row>
    <row r="21" spans="1:122" ht="28.5" customHeight="1">
      <c r="A21" s="13" t="s">
        <v>458</v>
      </c>
      <c r="B21" s="12" t="s">
        <v>616</v>
      </c>
      <c r="C21" s="12" t="s">
        <v>617</v>
      </c>
      <c r="D21" s="14"/>
      <c r="E21" s="65"/>
      <c r="F21" s="17"/>
      <c r="G21" s="16"/>
      <c r="H21" s="16"/>
      <c r="I21" s="16"/>
      <c r="J21" s="16"/>
      <c r="K21" s="16"/>
      <c r="L21" s="16"/>
      <c r="M21" s="16"/>
      <c r="N21" s="16"/>
      <c r="O21" s="16"/>
      <c r="P21" s="16" t="s">
        <v>459</v>
      </c>
      <c r="Q21" s="15" t="s">
        <v>812</v>
      </c>
      <c r="R21" s="16"/>
      <c r="S21" s="16"/>
      <c r="T21" s="16"/>
      <c r="U21" s="16"/>
      <c r="V21" s="16"/>
      <c r="W21" s="16"/>
      <c r="X21" s="15"/>
      <c r="Y21" s="16"/>
      <c r="Z21" s="16"/>
      <c r="AA21" s="16"/>
      <c r="AB21" s="16"/>
      <c r="AC21" s="16"/>
      <c r="AD21" s="16"/>
      <c r="AE21" s="16"/>
      <c r="AF21" s="16"/>
      <c r="AG21" s="16"/>
      <c r="AH21" s="16"/>
      <c r="AI21" s="16"/>
      <c r="AJ21" s="16"/>
      <c r="AK21" s="16"/>
      <c r="AL21" s="16"/>
      <c r="AM21" s="16"/>
      <c r="AN21" s="16"/>
      <c r="AO21" s="16"/>
      <c r="AP21" s="16"/>
      <c r="AQ21" s="16"/>
      <c r="AR21" s="15"/>
      <c r="AS21" s="16" t="s">
        <v>459</v>
      </c>
      <c r="AT21" s="16"/>
      <c r="AU21" s="16"/>
      <c r="AV21" s="16"/>
      <c r="AW21" s="16"/>
      <c r="AX21" s="16"/>
      <c r="AY21" s="16"/>
      <c r="AZ21" s="16" t="s">
        <v>458</v>
      </c>
      <c r="BA21" s="16"/>
      <c r="BB21" s="18"/>
      <c r="BC21" s="16"/>
      <c r="BD21" s="18"/>
      <c r="BE21" s="16"/>
      <c r="BF21" s="16"/>
      <c r="BG21" s="15"/>
      <c r="BH21" s="16"/>
      <c r="BI21" s="16"/>
      <c r="BJ21" s="16"/>
      <c r="BK21" s="16"/>
      <c r="BL21" s="15"/>
      <c r="BM21" s="16"/>
      <c r="BN21" s="16"/>
      <c r="BO21" s="16"/>
      <c r="BP21" s="16"/>
      <c r="BQ21" s="16"/>
      <c r="BR21" s="16"/>
      <c r="BS21" s="16"/>
      <c r="BT21" s="16"/>
      <c r="BU21" s="16"/>
      <c r="BV21" s="16"/>
      <c r="BW21" s="16"/>
      <c r="BX21" s="16"/>
      <c r="BY21" s="26"/>
      <c r="BZ21" s="26" t="s">
        <v>465</v>
      </c>
      <c r="CA21" s="26" t="s">
        <v>463</v>
      </c>
      <c r="CB21" s="26" t="s">
        <v>466</v>
      </c>
      <c r="CC21" s="50">
        <v>3</v>
      </c>
      <c r="CD21" s="45">
        <v>5</v>
      </c>
      <c r="CE21" s="45">
        <v>5</v>
      </c>
      <c r="CF21" s="32">
        <v>4</v>
      </c>
      <c r="CG21" s="32">
        <v>4</v>
      </c>
      <c r="CH21" s="32">
        <v>4</v>
      </c>
      <c r="CI21" s="18"/>
      <c r="CJ21" s="25">
        <v>0</v>
      </c>
      <c r="CK21" s="45">
        <v>5</v>
      </c>
      <c r="CL21" s="50">
        <v>3</v>
      </c>
      <c r="CM21" s="25">
        <v>0</v>
      </c>
      <c r="CN21" s="25">
        <v>0</v>
      </c>
      <c r="CO21" s="25">
        <v>0</v>
      </c>
      <c r="CP21" s="102"/>
      <c r="CQ21" s="25">
        <v>0</v>
      </c>
      <c r="CR21" s="25">
        <v>0</v>
      </c>
      <c r="CS21" s="15"/>
      <c r="CT21" s="25">
        <v>0</v>
      </c>
      <c r="CU21" s="15"/>
      <c r="CV21" s="25">
        <v>0</v>
      </c>
      <c r="CW21" s="102"/>
      <c r="CX21" s="25">
        <v>0</v>
      </c>
      <c r="CY21" s="15"/>
      <c r="CZ21" s="25">
        <v>0</v>
      </c>
      <c r="DA21" s="15"/>
      <c r="DB21" s="25">
        <v>0</v>
      </c>
      <c r="DC21" s="15"/>
      <c r="DD21" s="25">
        <v>0</v>
      </c>
      <c r="DE21" s="15"/>
      <c r="DF21" s="25">
        <v>0</v>
      </c>
      <c r="DG21" s="15"/>
      <c r="DH21" s="25">
        <v>0</v>
      </c>
      <c r="DI21" s="102"/>
      <c r="DJ21" s="45">
        <v>5</v>
      </c>
      <c r="DK21" s="32">
        <v>4</v>
      </c>
      <c r="DL21" s="53">
        <v>5</v>
      </c>
      <c r="DM21" s="25">
        <v>0</v>
      </c>
      <c r="DN21" s="26" t="s">
        <v>618</v>
      </c>
      <c r="DO21" s="26" t="s">
        <v>467</v>
      </c>
      <c r="DP21" s="26">
        <v>0</v>
      </c>
      <c r="DQ21" s="26" t="s">
        <v>465</v>
      </c>
      <c r="DR21" s="25">
        <v>-1</v>
      </c>
    </row>
    <row r="22" spans="1:122" ht="28.5" customHeight="1">
      <c r="A22" s="13" t="s">
        <v>458</v>
      </c>
      <c r="B22" s="12" t="s">
        <v>619</v>
      </c>
      <c r="C22" s="12" t="s">
        <v>620</v>
      </c>
      <c r="D22" s="15"/>
      <c r="E22" s="65"/>
      <c r="F22" s="16"/>
      <c r="G22" s="16"/>
      <c r="H22" s="16"/>
      <c r="I22" s="16"/>
      <c r="J22" s="16"/>
      <c r="K22" s="16"/>
      <c r="L22" s="16"/>
      <c r="M22" s="16"/>
      <c r="N22" s="16"/>
      <c r="O22" s="16"/>
      <c r="P22" s="16" t="s">
        <v>459</v>
      </c>
      <c r="Q22" s="15" t="s">
        <v>813</v>
      </c>
      <c r="R22" s="16"/>
      <c r="S22" s="16"/>
      <c r="T22" s="16"/>
      <c r="U22" s="15"/>
      <c r="V22" s="16"/>
      <c r="W22" s="16"/>
      <c r="X22" s="16"/>
      <c r="Y22" s="16"/>
      <c r="Z22" s="16"/>
      <c r="AA22" s="16"/>
      <c r="AB22" s="16"/>
      <c r="AC22" s="16"/>
      <c r="AD22" s="16"/>
      <c r="AE22" s="16"/>
      <c r="AF22" s="16"/>
      <c r="AG22" s="16"/>
      <c r="AH22" s="16"/>
      <c r="AI22" s="16"/>
      <c r="AJ22" s="16"/>
      <c r="AK22" s="16"/>
      <c r="AL22" s="16"/>
      <c r="AM22" s="16"/>
      <c r="AN22" s="16"/>
      <c r="AO22" s="16"/>
      <c r="AP22" s="16"/>
      <c r="AQ22" s="16"/>
      <c r="AR22" s="59"/>
      <c r="AS22" s="16" t="s">
        <v>459</v>
      </c>
      <c r="AT22" s="16"/>
      <c r="AU22" s="16"/>
      <c r="AV22" s="16"/>
      <c r="AW22" s="16"/>
      <c r="AX22" s="16"/>
      <c r="AY22" s="16"/>
      <c r="AZ22" s="16" t="s">
        <v>458</v>
      </c>
      <c r="BA22" s="16"/>
      <c r="BB22" s="16"/>
      <c r="BC22" s="16"/>
      <c r="BD22" s="16"/>
      <c r="BE22" s="16"/>
      <c r="BF22" s="18"/>
      <c r="BG22" s="15"/>
      <c r="BH22" s="16"/>
      <c r="BI22" s="16"/>
      <c r="BJ22" s="16"/>
      <c r="BK22" s="16"/>
      <c r="BL22" s="15"/>
      <c r="BM22" s="16"/>
      <c r="BN22" s="16"/>
      <c r="BO22" s="16"/>
      <c r="BP22" s="16"/>
      <c r="BQ22" s="16"/>
      <c r="BR22" s="16"/>
      <c r="BS22" s="16"/>
      <c r="BT22" s="16"/>
      <c r="BU22" s="16"/>
      <c r="BV22" s="16"/>
      <c r="BW22" s="16"/>
      <c r="BX22" s="16"/>
      <c r="BY22" s="26"/>
      <c r="BZ22" s="26" t="s">
        <v>465</v>
      </c>
      <c r="CA22" s="26" t="s">
        <v>463</v>
      </c>
      <c r="CB22" s="26" t="s">
        <v>466</v>
      </c>
      <c r="CC22" s="32">
        <v>4</v>
      </c>
      <c r="CD22" s="53">
        <v>5</v>
      </c>
      <c r="CE22" s="45">
        <v>5</v>
      </c>
      <c r="CF22" s="32">
        <v>4</v>
      </c>
      <c r="CG22" s="32">
        <v>4</v>
      </c>
      <c r="CH22" s="32">
        <v>4</v>
      </c>
      <c r="CI22" s="18"/>
      <c r="CJ22" s="25">
        <v>0</v>
      </c>
      <c r="CK22" s="53">
        <v>5</v>
      </c>
      <c r="CL22" s="50">
        <v>3</v>
      </c>
      <c r="CM22" s="25">
        <v>0</v>
      </c>
      <c r="CN22" s="25">
        <v>0</v>
      </c>
      <c r="CO22" s="25">
        <v>0</v>
      </c>
      <c r="CP22" s="102"/>
      <c r="CQ22" s="25">
        <v>0</v>
      </c>
      <c r="CR22" s="25">
        <v>0</v>
      </c>
      <c r="CS22" s="15"/>
      <c r="CT22" s="25">
        <v>0</v>
      </c>
      <c r="CU22" s="15"/>
      <c r="CV22" s="25">
        <v>0</v>
      </c>
      <c r="CW22" s="102"/>
      <c r="CX22" s="25">
        <v>0</v>
      </c>
      <c r="CY22" s="15"/>
      <c r="CZ22" s="25">
        <v>0</v>
      </c>
      <c r="DA22" s="15"/>
      <c r="DB22" s="25">
        <v>0</v>
      </c>
      <c r="DC22" s="15"/>
      <c r="DD22" s="25">
        <v>0</v>
      </c>
      <c r="DE22" s="15"/>
      <c r="DF22" s="25">
        <v>0</v>
      </c>
      <c r="DG22" s="15"/>
      <c r="DH22" s="25">
        <v>0</v>
      </c>
      <c r="DI22" s="102"/>
      <c r="DJ22" s="45">
        <v>5</v>
      </c>
      <c r="DK22" s="32">
        <v>4</v>
      </c>
      <c r="DL22" s="53">
        <v>5</v>
      </c>
      <c r="DM22" s="25">
        <v>0</v>
      </c>
      <c r="DN22" s="26" t="s">
        <v>621</v>
      </c>
      <c r="DO22" s="26" t="s">
        <v>467</v>
      </c>
      <c r="DP22" s="26">
        <v>0</v>
      </c>
      <c r="DQ22" s="26" t="s">
        <v>465</v>
      </c>
      <c r="DR22" s="25">
        <v>-1</v>
      </c>
    </row>
    <row r="23" spans="1:122" ht="28.5" customHeight="1">
      <c r="A23" s="13" t="s">
        <v>458</v>
      </c>
      <c r="B23" s="12" t="s">
        <v>622</v>
      </c>
      <c r="C23" s="12" t="s">
        <v>623</v>
      </c>
      <c r="D23" s="15"/>
      <c r="E23" s="65"/>
      <c r="F23" s="17"/>
      <c r="G23" s="16"/>
      <c r="H23" s="16"/>
      <c r="I23" s="16"/>
      <c r="J23" s="16"/>
      <c r="K23" s="16"/>
      <c r="L23" s="16"/>
      <c r="M23" s="16"/>
      <c r="N23" s="16"/>
      <c r="O23" s="16"/>
      <c r="P23" s="16"/>
      <c r="Q23" s="15"/>
      <c r="R23" s="16"/>
      <c r="S23" s="16"/>
      <c r="T23" s="16"/>
      <c r="U23" s="16"/>
      <c r="V23" s="16"/>
      <c r="W23" s="16"/>
      <c r="X23" s="16"/>
      <c r="Y23" s="16"/>
      <c r="Z23" s="16"/>
      <c r="AA23" s="16"/>
      <c r="AB23" s="16"/>
      <c r="AC23" s="16"/>
      <c r="AD23" s="16"/>
      <c r="AE23" s="16"/>
      <c r="AF23" s="16"/>
      <c r="AG23" s="16" t="s">
        <v>460</v>
      </c>
      <c r="AH23" s="15" t="s">
        <v>498</v>
      </c>
      <c r="AI23" s="16"/>
      <c r="AJ23" s="16"/>
      <c r="AK23" s="16"/>
      <c r="AL23" s="16"/>
      <c r="AM23" s="16"/>
      <c r="AN23" s="16"/>
      <c r="AO23" s="16"/>
      <c r="AP23" s="16"/>
      <c r="AQ23" s="16"/>
      <c r="AR23" s="15"/>
      <c r="AS23" s="16" t="s">
        <v>459</v>
      </c>
      <c r="AT23" s="16"/>
      <c r="AU23" s="16"/>
      <c r="AV23" s="16"/>
      <c r="AW23" s="16"/>
      <c r="AX23" s="16"/>
      <c r="AY23" s="16"/>
      <c r="AZ23" s="16" t="s">
        <v>458</v>
      </c>
      <c r="BA23" s="16"/>
      <c r="BB23" s="16"/>
      <c r="BC23" s="16"/>
      <c r="BD23" s="15"/>
      <c r="BE23" s="16"/>
      <c r="BF23" s="16"/>
      <c r="BG23" s="16"/>
      <c r="BH23" s="16"/>
      <c r="BI23" s="16"/>
      <c r="BJ23" s="16"/>
      <c r="BK23" s="16"/>
      <c r="BL23" s="16"/>
      <c r="BM23" s="16"/>
      <c r="BN23" s="16"/>
      <c r="BO23" s="16"/>
      <c r="BP23" s="16"/>
      <c r="BQ23" s="16"/>
      <c r="BR23" s="16"/>
      <c r="BS23" s="16"/>
      <c r="BT23" s="16"/>
      <c r="BU23" s="16"/>
      <c r="BV23" s="16"/>
      <c r="BW23" s="16"/>
      <c r="BX23" s="16"/>
      <c r="BY23" s="26"/>
      <c r="BZ23" s="26" t="s">
        <v>465</v>
      </c>
      <c r="CA23" s="26" t="s">
        <v>463</v>
      </c>
      <c r="CB23" s="26" t="s">
        <v>466</v>
      </c>
      <c r="CC23" s="25">
        <v>0</v>
      </c>
      <c r="CD23" s="46">
        <v>0</v>
      </c>
      <c r="CE23" s="45">
        <v>5</v>
      </c>
      <c r="CF23" s="25">
        <v>0</v>
      </c>
      <c r="CG23" s="25">
        <v>0</v>
      </c>
      <c r="CH23" s="32">
        <v>4</v>
      </c>
      <c r="CI23" s="18"/>
      <c r="CJ23" s="25">
        <v>0</v>
      </c>
      <c r="CK23" s="46">
        <v>0</v>
      </c>
      <c r="CL23" s="25">
        <v>0</v>
      </c>
      <c r="CM23" s="25">
        <v>0</v>
      </c>
      <c r="CN23" s="25">
        <v>0</v>
      </c>
      <c r="CO23" s="25">
        <v>0</v>
      </c>
      <c r="CP23" s="102"/>
      <c r="CQ23" s="25">
        <v>0</v>
      </c>
      <c r="CR23" s="25">
        <v>0</v>
      </c>
      <c r="CS23" s="15"/>
      <c r="CT23" s="25">
        <v>0</v>
      </c>
      <c r="CU23" s="15"/>
      <c r="CV23" s="25">
        <v>0</v>
      </c>
      <c r="CW23" s="102"/>
      <c r="CX23" s="25">
        <v>0</v>
      </c>
      <c r="CY23" s="15"/>
      <c r="CZ23" s="25">
        <v>0</v>
      </c>
      <c r="DA23" s="15"/>
      <c r="DB23" s="25">
        <v>0</v>
      </c>
      <c r="DC23" s="15"/>
      <c r="DD23" s="25">
        <v>0</v>
      </c>
      <c r="DE23" s="15"/>
      <c r="DF23" s="25">
        <v>0</v>
      </c>
      <c r="DG23" s="15"/>
      <c r="DH23" s="25">
        <v>0</v>
      </c>
      <c r="DI23" s="102"/>
      <c r="DJ23" s="45">
        <v>5</v>
      </c>
      <c r="DK23" s="25">
        <v>0</v>
      </c>
      <c r="DL23" s="53">
        <v>5</v>
      </c>
      <c r="DM23" s="25">
        <v>0</v>
      </c>
      <c r="DN23" s="26" t="s">
        <v>621</v>
      </c>
      <c r="DO23" s="26" t="s">
        <v>624</v>
      </c>
      <c r="DP23" s="26">
        <v>0</v>
      </c>
      <c r="DQ23" s="26" t="s">
        <v>465</v>
      </c>
      <c r="DR23" s="53">
        <v>3</v>
      </c>
    </row>
    <row r="24" spans="1:122" ht="28.5" customHeight="1">
      <c r="A24" s="13" t="s">
        <v>458</v>
      </c>
      <c r="B24" s="12" t="s">
        <v>625</v>
      </c>
      <c r="C24" s="12" t="s">
        <v>626</v>
      </c>
      <c r="D24" s="15" t="s">
        <v>627</v>
      </c>
      <c r="E24" s="65"/>
      <c r="F24" s="16"/>
      <c r="G24" s="16"/>
      <c r="H24" s="16"/>
      <c r="I24" s="16"/>
      <c r="J24" s="16"/>
      <c r="K24" s="16"/>
      <c r="L24" s="16"/>
      <c r="M24" s="15"/>
      <c r="N24" s="15"/>
      <c r="O24" s="15"/>
      <c r="P24" s="16" t="s">
        <v>460</v>
      </c>
      <c r="Q24" s="15" t="s">
        <v>506</v>
      </c>
      <c r="R24" s="16"/>
      <c r="S24" s="16"/>
      <c r="T24" s="16"/>
      <c r="U24" s="16"/>
      <c r="V24" s="16"/>
      <c r="W24" s="16" t="s">
        <v>460</v>
      </c>
      <c r="X24" s="15" t="s">
        <v>814</v>
      </c>
      <c r="Y24" s="16"/>
      <c r="Z24" s="16"/>
      <c r="AA24" s="16"/>
      <c r="AB24" s="16"/>
      <c r="AC24" s="16"/>
      <c r="AD24" s="16"/>
      <c r="AE24" s="16"/>
      <c r="AF24" s="15"/>
      <c r="AG24" s="16"/>
      <c r="AH24" s="16"/>
      <c r="AI24" s="16"/>
      <c r="AJ24" s="16"/>
      <c r="AK24" s="16"/>
      <c r="AL24" s="16"/>
      <c r="AM24" s="16"/>
      <c r="AN24" s="16"/>
      <c r="AO24" s="16"/>
      <c r="AP24" s="16"/>
      <c r="AQ24" s="18"/>
      <c r="AR24" s="18"/>
      <c r="AS24" s="16" t="s">
        <v>459</v>
      </c>
      <c r="AT24" s="15"/>
      <c r="AU24" s="16"/>
      <c r="AV24" s="16"/>
      <c r="AW24" s="16"/>
      <c r="AX24" s="16"/>
      <c r="AY24" s="16"/>
      <c r="AZ24" s="16" t="s">
        <v>458</v>
      </c>
      <c r="BA24" s="16"/>
      <c r="BB24" s="30"/>
      <c r="BC24" s="16"/>
      <c r="BD24" s="30"/>
      <c r="BE24" s="16"/>
      <c r="BF24" s="16"/>
      <c r="BG24" s="16"/>
      <c r="BH24" s="16"/>
      <c r="BI24" s="16"/>
      <c r="BJ24" s="16"/>
      <c r="BK24" s="16" t="s">
        <v>460</v>
      </c>
      <c r="BL24" s="15" t="s">
        <v>628</v>
      </c>
      <c r="BM24" s="94"/>
      <c r="BN24" s="16"/>
      <c r="BO24" s="16"/>
      <c r="BP24" s="16"/>
      <c r="BQ24" s="16"/>
      <c r="BR24" s="16"/>
      <c r="BS24" s="16"/>
      <c r="BT24" s="16"/>
      <c r="BU24" s="16"/>
      <c r="BV24" s="16"/>
      <c r="BW24" s="16"/>
      <c r="BX24" s="16"/>
      <c r="BY24" s="26"/>
      <c r="BZ24" s="26" t="s">
        <v>465</v>
      </c>
      <c r="CA24" s="26" t="s">
        <v>463</v>
      </c>
      <c r="CB24" s="26" t="s">
        <v>466</v>
      </c>
      <c r="CC24" s="50">
        <v>3</v>
      </c>
      <c r="CD24" s="32">
        <v>4</v>
      </c>
      <c r="CE24" s="32">
        <v>4</v>
      </c>
      <c r="CF24" s="50">
        <v>3</v>
      </c>
      <c r="CG24" s="50">
        <v>3</v>
      </c>
      <c r="CH24" s="50">
        <v>3</v>
      </c>
      <c r="CI24" s="18"/>
      <c r="CJ24" s="25">
        <v>0</v>
      </c>
      <c r="CK24" s="32">
        <v>4</v>
      </c>
      <c r="CL24" s="25">
        <v>0</v>
      </c>
      <c r="CM24" s="25">
        <v>0</v>
      </c>
      <c r="CN24" s="25">
        <v>0</v>
      </c>
      <c r="CO24" s="32">
        <v>4</v>
      </c>
      <c r="CP24" s="102" t="s">
        <v>629</v>
      </c>
      <c r="CQ24" s="48">
        <v>2</v>
      </c>
      <c r="CR24" s="48">
        <v>2</v>
      </c>
      <c r="CS24" s="15"/>
      <c r="CT24" s="25">
        <v>0</v>
      </c>
      <c r="CU24" s="15"/>
      <c r="CV24" s="25">
        <v>0</v>
      </c>
      <c r="CW24" s="102"/>
      <c r="CX24" s="54">
        <v>1</v>
      </c>
      <c r="CY24" s="15"/>
      <c r="CZ24" s="25">
        <v>0</v>
      </c>
      <c r="DA24" s="15"/>
      <c r="DB24" s="25">
        <v>0</v>
      </c>
      <c r="DC24" s="15"/>
      <c r="DD24" s="25">
        <v>0</v>
      </c>
      <c r="DE24" s="15"/>
      <c r="DF24" s="25">
        <v>0</v>
      </c>
      <c r="DG24" s="15"/>
      <c r="DH24" s="25">
        <v>0</v>
      </c>
      <c r="DI24" s="102"/>
      <c r="DJ24" s="32">
        <v>4</v>
      </c>
      <c r="DK24" s="50">
        <v>3</v>
      </c>
      <c r="DL24" s="53">
        <v>5</v>
      </c>
      <c r="DM24" s="54">
        <v>1</v>
      </c>
      <c r="DN24" s="26" t="s">
        <v>630</v>
      </c>
      <c r="DO24" s="26" t="s">
        <v>467</v>
      </c>
      <c r="DP24" s="26">
        <v>0</v>
      </c>
      <c r="DQ24" s="26" t="s">
        <v>462</v>
      </c>
      <c r="DR24" s="25">
        <v>-1</v>
      </c>
    </row>
    <row r="25" spans="1:122" ht="28.5" customHeight="1">
      <c r="A25" s="13"/>
      <c r="B25" s="12" t="s">
        <v>631</v>
      </c>
      <c r="C25" s="12" t="s">
        <v>632</v>
      </c>
      <c r="D25" s="15"/>
      <c r="E25" s="65"/>
      <c r="F25" s="16"/>
      <c r="G25" s="16"/>
      <c r="H25" s="16"/>
      <c r="I25" s="16"/>
      <c r="J25" s="16"/>
      <c r="K25" s="16"/>
      <c r="L25" s="16"/>
      <c r="M25" s="16"/>
      <c r="N25" s="16"/>
      <c r="O25" s="16"/>
      <c r="P25" s="16" t="s">
        <v>460</v>
      </c>
      <c r="Q25" s="15" t="s">
        <v>502</v>
      </c>
      <c r="R25" s="16"/>
      <c r="S25" s="16"/>
      <c r="T25" s="16"/>
      <c r="U25" s="16"/>
      <c r="V25" s="16"/>
      <c r="W25" s="16" t="s">
        <v>460</v>
      </c>
      <c r="X25" s="15" t="s">
        <v>815</v>
      </c>
      <c r="Y25" s="16"/>
      <c r="Z25" s="16"/>
      <c r="AA25" s="16"/>
      <c r="AB25" s="16"/>
      <c r="AC25" s="16"/>
      <c r="AD25" s="16"/>
      <c r="AE25" s="16"/>
      <c r="AF25" s="15"/>
      <c r="AG25" s="16"/>
      <c r="AH25" s="16"/>
      <c r="AI25" s="16"/>
      <c r="AJ25" s="16"/>
      <c r="AK25" s="16"/>
      <c r="AL25" s="16"/>
      <c r="AM25" s="16"/>
      <c r="AN25" s="16"/>
      <c r="AO25" s="16"/>
      <c r="AP25" s="16"/>
      <c r="AQ25" s="16"/>
      <c r="AR25" s="15"/>
      <c r="AS25" s="16" t="s">
        <v>459</v>
      </c>
      <c r="AT25" s="16"/>
      <c r="AU25" s="16"/>
      <c r="AV25" s="16"/>
      <c r="AW25" s="16"/>
      <c r="AX25" s="16"/>
      <c r="AY25" s="16"/>
      <c r="AZ25" s="16" t="s">
        <v>458</v>
      </c>
      <c r="BA25" s="16"/>
      <c r="BB25" s="16"/>
      <c r="BC25" s="16"/>
      <c r="BD25" s="16"/>
      <c r="BE25" s="16"/>
      <c r="BF25" s="16"/>
      <c r="BG25" s="16"/>
      <c r="BH25" s="16"/>
      <c r="BI25" s="15"/>
      <c r="BJ25" s="16"/>
      <c r="BK25" s="16" t="s">
        <v>460</v>
      </c>
      <c r="BL25" s="15" t="s">
        <v>628</v>
      </c>
      <c r="BM25" s="94"/>
      <c r="BN25" s="16"/>
      <c r="BO25" s="16"/>
      <c r="BP25" s="16"/>
      <c r="BQ25" s="16"/>
      <c r="BR25" s="16"/>
      <c r="BS25" s="16"/>
      <c r="BT25" s="16"/>
      <c r="BU25" s="16"/>
      <c r="BV25" s="16"/>
      <c r="BW25" s="16"/>
      <c r="BX25" s="16"/>
      <c r="BY25" s="26"/>
      <c r="BZ25" s="26" t="s">
        <v>465</v>
      </c>
      <c r="CA25" s="26" t="s">
        <v>463</v>
      </c>
      <c r="CB25" s="26" t="s">
        <v>466</v>
      </c>
      <c r="CC25" s="50">
        <v>3</v>
      </c>
      <c r="CD25" s="32">
        <v>4</v>
      </c>
      <c r="CE25" s="32">
        <v>4</v>
      </c>
      <c r="CF25" s="50">
        <v>3</v>
      </c>
      <c r="CG25" s="50">
        <v>3</v>
      </c>
      <c r="CH25" s="50">
        <v>3</v>
      </c>
      <c r="CI25" s="18"/>
      <c r="CJ25" s="25">
        <v>0</v>
      </c>
      <c r="CK25" s="32">
        <v>4</v>
      </c>
      <c r="CL25" s="25">
        <v>0</v>
      </c>
      <c r="CM25" s="25">
        <v>0</v>
      </c>
      <c r="CN25" s="25">
        <v>0</v>
      </c>
      <c r="CO25" s="32">
        <v>4</v>
      </c>
      <c r="CP25" s="102" t="s">
        <v>629</v>
      </c>
      <c r="CQ25" s="48">
        <v>2</v>
      </c>
      <c r="CR25" s="48">
        <v>2</v>
      </c>
      <c r="CS25" s="15"/>
      <c r="CT25" s="25">
        <v>0</v>
      </c>
      <c r="CU25" s="15"/>
      <c r="CV25" s="25">
        <v>0</v>
      </c>
      <c r="CW25" s="102"/>
      <c r="CX25" s="54">
        <v>1</v>
      </c>
      <c r="CY25" s="15"/>
      <c r="CZ25" s="25">
        <v>0</v>
      </c>
      <c r="DA25" s="15"/>
      <c r="DB25" s="25">
        <v>0</v>
      </c>
      <c r="DC25" s="15"/>
      <c r="DD25" s="25">
        <v>0</v>
      </c>
      <c r="DE25" s="15"/>
      <c r="DF25" s="25">
        <v>0</v>
      </c>
      <c r="DG25" s="15"/>
      <c r="DH25" s="25">
        <v>0</v>
      </c>
      <c r="DI25" s="102"/>
      <c r="DJ25" s="32">
        <v>4</v>
      </c>
      <c r="DK25" s="50">
        <v>3</v>
      </c>
      <c r="DL25" s="53">
        <v>5</v>
      </c>
      <c r="DM25" s="54">
        <v>1</v>
      </c>
      <c r="DN25" s="26" t="s">
        <v>630</v>
      </c>
      <c r="DO25" s="26" t="s">
        <v>469</v>
      </c>
      <c r="DP25" s="26">
        <v>0</v>
      </c>
      <c r="DQ25" s="26" t="s">
        <v>462</v>
      </c>
      <c r="DR25" s="25">
        <v>-1</v>
      </c>
    </row>
    <row r="26" spans="1:122" s="20" customFormat="1" ht="28.5" customHeight="1">
      <c r="A26" s="13" t="s">
        <v>458</v>
      </c>
      <c r="B26" s="12" t="s">
        <v>633</v>
      </c>
      <c r="C26" s="12" t="s">
        <v>634</v>
      </c>
      <c r="D26" s="14" t="s">
        <v>520</v>
      </c>
      <c r="E26" s="60" t="s">
        <v>474</v>
      </c>
      <c r="F26" s="16" t="s">
        <v>459</v>
      </c>
      <c r="G26" s="16"/>
      <c r="H26" s="96"/>
      <c r="I26" s="16"/>
      <c r="J26" s="16"/>
      <c r="K26" s="16"/>
      <c r="L26" s="16"/>
      <c r="M26" s="16"/>
      <c r="N26" s="16" t="s">
        <v>459</v>
      </c>
      <c r="O26" s="56" t="s">
        <v>635</v>
      </c>
      <c r="P26" s="16" t="s">
        <v>636</v>
      </c>
      <c r="Q26" s="56" t="s">
        <v>637</v>
      </c>
      <c r="R26" s="16"/>
      <c r="S26" s="16"/>
      <c r="T26" s="16"/>
      <c r="U26" s="16"/>
      <c r="V26" s="16"/>
      <c r="W26" s="16" t="s">
        <v>460</v>
      </c>
      <c r="X26" s="15" t="s">
        <v>638</v>
      </c>
      <c r="Y26" s="16"/>
      <c r="Z26" s="16"/>
      <c r="AA26" s="16"/>
      <c r="AB26" s="16"/>
      <c r="AC26" s="16"/>
      <c r="AD26" s="16"/>
      <c r="AE26" s="16"/>
      <c r="AF26" s="16"/>
      <c r="AG26" s="16"/>
      <c r="AH26" s="16"/>
      <c r="AI26" s="16"/>
      <c r="AJ26" s="16"/>
      <c r="AK26" s="16"/>
      <c r="AL26" s="16"/>
      <c r="AM26" s="16"/>
      <c r="AN26" s="16"/>
      <c r="AO26" s="16"/>
      <c r="AP26" s="16"/>
      <c r="AQ26" s="16" t="s">
        <v>459</v>
      </c>
      <c r="AR26" s="15" t="s">
        <v>639</v>
      </c>
      <c r="AS26" s="96"/>
      <c r="AT26" s="16"/>
      <c r="AU26" s="16"/>
      <c r="AV26" s="16"/>
      <c r="AW26" s="16"/>
      <c r="AX26" s="16"/>
      <c r="AY26" s="16"/>
      <c r="AZ26" s="16" t="s">
        <v>458</v>
      </c>
      <c r="BA26" s="16"/>
      <c r="BB26" s="16"/>
      <c r="BC26" s="16" t="s">
        <v>461</v>
      </c>
      <c r="BD26" s="16"/>
      <c r="BE26" s="16"/>
      <c r="BF26" s="16"/>
      <c r="BG26" s="16"/>
      <c r="BH26" s="16"/>
      <c r="BI26" s="16"/>
      <c r="BJ26" s="16"/>
      <c r="BK26" s="16" t="s">
        <v>459</v>
      </c>
      <c r="BL26" s="15" t="s">
        <v>640</v>
      </c>
      <c r="BM26" s="94"/>
      <c r="BN26" s="16"/>
      <c r="BO26" s="16"/>
      <c r="BP26" s="16"/>
      <c r="BQ26" s="16"/>
      <c r="BR26" s="16"/>
      <c r="BS26" s="16"/>
      <c r="BT26" s="16"/>
      <c r="BU26" s="16"/>
      <c r="BV26" s="16"/>
      <c r="BW26" s="16"/>
      <c r="BX26" s="16"/>
      <c r="BY26" s="26"/>
      <c r="BZ26" s="26" t="s">
        <v>462</v>
      </c>
      <c r="CA26" s="26" t="s">
        <v>463</v>
      </c>
      <c r="CB26" s="97" t="s">
        <v>816</v>
      </c>
      <c r="CC26" s="50">
        <v>3</v>
      </c>
      <c r="CD26" s="32">
        <v>4</v>
      </c>
      <c r="CE26" s="32">
        <v>4</v>
      </c>
      <c r="CF26" s="32">
        <v>4</v>
      </c>
      <c r="CG26" s="32">
        <v>4</v>
      </c>
      <c r="CH26" s="32">
        <v>4</v>
      </c>
      <c r="CI26" s="25"/>
      <c r="CJ26" s="48">
        <v>2</v>
      </c>
      <c r="CK26" s="32">
        <v>4</v>
      </c>
      <c r="CL26" s="50">
        <v>3</v>
      </c>
      <c r="CM26" s="25">
        <v>0</v>
      </c>
      <c r="CN26" s="25">
        <v>0</v>
      </c>
      <c r="CO26" s="50">
        <v>3</v>
      </c>
      <c r="CP26" s="102" t="s">
        <v>641</v>
      </c>
      <c r="CQ26" s="54">
        <v>1</v>
      </c>
      <c r="CR26" s="54">
        <v>1</v>
      </c>
      <c r="CS26" s="15"/>
      <c r="CT26" s="53">
        <v>5</v>
      </c>
      <c r="CU26" s="102" t="s">
        <v>479</v>
      </c>
      <c r="CV26" s="32">
        <v>4</v>
      </c>
      <c r="CW26" s="102" t="s">
        <v>479</v>
      </c>
      <c r="CX26" s="54">
        <v>1</v>
      </c>
      <c r="CY26" s="15"/>
      <c r="CZ26" s="25">
        <v>0</v>
      </c>
      <c r="DA26" s="15"/>
      <c r="DB26" s="25">
        <v>0</v>
      </c>
      <c r="DC26" s="15"/>
      <c r="DD26" s="49">
        <v>1</v>
      </c>
      <c r="DE26" s="15"/>
      <c r="DF26" s="25">
        <v>0</v>
      </c>
      <c r="DG26" s="15"/>
      <c r="DH26" s="25">
        <v>0</v>
      </c>
      <c r="DI26" s="102"/>
      <c r="DJ26" s="32">
        <v>4</v>
      </c>
      <c r="DK26" s="32">
        <v>4</v>
      </c>
      <c r="DL26" s="53">
        <v>5</v>
      </c>
      <c r="DM26" s="54">
        <v>1</v>
      </c>
      <c r="DN26" s="26" t="s">
        <v>642</v>
      </c>
      <c r="DO26" s="26" t="s">
        <v>472</v>
      </c>
      <c r="DP26" s="26">
        <v>0</v>
      </c>
      <c r="DQ26" s="26" t="s">
        <v>462</v>
      </c>
      <c r="DR26" s="25">
        <v>-1</v>
      </c>
    </row>
    <row r="27" spans="1:122" ht="28.5" customHeight="1">
      <c r="A27" s="13" t="s">
        <v>458</v>
      </c>
      <c r="B27" s="12" t="s">
        <v>643</v>
      </c>
      <c r="C27" s="12" t="s">
        <v>644</v>
      </c>
      <c r="D27" s="14"/>
      <c r="E27" s="65" t="s">
        <v>459</v>
      </c>
      <c r="F27" s="16" t="s">
        <v>459</v>
      </c>
      <c r="G27" s="16"/>
      <c r="H27" s="16" t="s">
        <v>471</v>
      </c>
      <c r="I27" s="16"/>
      <c r="J27" s="16"/>
      <c r="K27" s="16"/>
      <c r="L27" s="16"/>
      <c r="M27" s="16"/>
      <c r="N27" s="16" t="s">
        <v>459</v>
      </c>
      <c r="O27" s="15" t="s">
        <v>645</v>
      </c>
      <c r="P27" s="16" t="s">
        <v>459</v>
      </c>
      <c r="Q27" s="15" t="s">
        <v>646</v>
      </c>
      <c r="R27" s="16"/>
      <c r="S27" s="95"/>
      <c r="T27" s="95"/>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t="s">
        <v>459</v>
      </c>
      <c r="AT27" s="16"/>
      <c r="AU27" s="16"/>
      <c r="AV27" s="16"/>
      <c r="AW27" s="16"/>
      <c r="AX27" s="16"/>
      <c r="AY27" s="16"/>
      <c r="AZ27" s="16" t="s">
        <v>458</v>
      </c>
      <c r="BA27" s="16"/>
      <c r="BB27" s="16"/>
      <c r="BC27" s="16" t="s">
        <v>461</v>
      </c>
      <c r="BD27" s="16"/>
      <c r="BE27" s="16"/>
      <c r="BF27" s="16"/>
      <c r="BG27" s="16"/>
      <c r="BH27" s="16"/>
      <c r="BI27" s="16"/>
      <c r="BJ27" s="16"/>
      <c r="BK27" s="16" t="s">
        <v>459</v>
      </c>
      <c r="BL27" s="15" t="s">
        <v>647</v>
      </c>
      <c r="BM27" s="94"/>
      <c r="BN27" s="16"/>
      <c r="BO27" s="16"/>
      <c r="BP27" s="16"/>
      <c r="BQ27" s="16"/>
      <c r="BR27" s="16"/>
      <c r="BS27" s="16"/>
      <c r="BT27" s="16"/>
      <c r="BU27" s="16"/>
      <c r="BV27" s="16"/>
      <c r="BW27" s="16"/>
      <c r="BX27" s="16"/>
      <c r="BY27" s="26"/>
      <c r="BZ27" s="26" t="s">
        <v>462</v>
      </c>
      <c r="CA27" s="26" t="s">
        <v>463</v>
      </c>
      <c r="CB27" s="97" t="s">
        <v>816</v>
      </c>
      <c r="CC27" s="48">
        <v>2</v>
      </c>
      <c r="CD27" s="45">
        <v>5</v>
      </c>
      <c r="CE27" s="45">
        <v>5</v>
      </c>
      <c r="CF27" s="32">
        <v>4</v>
      </c>
      <c r="CG27" s="32">
        <v>4</v>
      </c>
      <c r="CH27" s="50">
        <v>3</v>
      </c>
      <c r="CI27" s="18"/>
      <c r="CJ27" s="48">
        <v>2</v>
      </c>
      <c r="CK27" s="32">
        <v>4</v>
      </c>
      <c r="CL27" s="50">
        <v>3</v>
      </c>
      <c r="CM27" s="50">
        <v>3</v>
      </c>
      <c r="CN27" s="25">
        <v>0</v>
      </c>
      <c r="CO27" s="50">
        <v>3</v>
      </c>
      <c r="CP27" s="102" t="s">
        <v>648</v>
      </c>
      <c r="CQ27" s="48">
        <v>2</v>
      </c>
      <c r="CR27" s="54">
        <v>1</v>
      </c>
      <c r="CS27" s="15"/>
      <c r="CT27" s="50">
        <v>3</v>
      </c>
      <c r="CU27" s="102" t="s">
        <v>477</v>
      </c>
      <c r="CV27" s="50">
        <v>3</v>
      </c>
      <c r="CW27" s="102" t="s">
        <v>479</v>
      </c>
      <c r="CX27" s="54">
        <v>1</v>
      </c>
      <c r="CY27" s="15"/>
      <c r="CZ27" s="25">
        <v>0</v>
      </c>
      <c r="DA27" s="15"/>
      <c r="DB27" s="25">
        <v>0</v>
      </c>
      <c r="DC27" s="15"/>
      <c r="DD27" s="25">
        <v>0</v>
      </c>
      <c r="DE27" s="15"/>
      <c r="DF27" s="25">
        <v>0</v>
      </c>
      <c r="DG27" s="15"/>
      <c r="DH27" s="25">
        <v>0</v>
      </c>
      <c r="DI27" s="102"/>
      <c r="DJ27" s="45">
        <v>5</v>
      </c>
      <c r="DK27" s="32">
        <v>4</v>
      </c>
      <c r="DL27" s="53">
        <v>5</v>
      </c>
      <c r="DM27" s="54">
        <v>1</v>
      </c>
      <c r="DN27" s="26" t="s">
        <v>642</v>
      </c>
      <c r="DO27" s="26" t="s">
        <v>472</v>
      </c>
      <c r="DP27" s="26">
        <v>0</v>
      </c>
      <c r="DQ27" s="26" t="s">
        <v>465</v>
      </c>
      <c r="DR27" s="25">
        <v>-1</v>
      </c>
    </row>
    <row r="28" spans="1:122" ht="28.5" customHeight="1">
      <c r="A28" s="13" t="s">
        <v>458</v>
      </c>
      <c r="B28" s="12" t="s">
        <v>649</v>
      </c>
      <c r="C28" s="12" t="s">
        <v>650</v>
      </c>
      <c r="D28" s="14" t="s">
        <v>520</v>
      </c>
      <c r="E28" s="65" t="s">
        <v>459</v>
      </c>
      <c r="F28" s="16" t="s">
        <v>460</v>
      </c>
      <c r="G28" s="16" t="s">
        <v>460</v>
      </c>
      <c r="H28" s="95"/>
      <c r="I28" s="16"/>
      <c r="J28" s="16"/>
      <c r="K28" s="16"/>
      <c r="L28" s="16"/>
      <c r="M28" s="15"/>
      <c r="N28" s="16" t="s">
        <v>460</v>
      </c>
      <c r="O28" s="15" t="s">
        <v>651</v>
      </c>
      <c r="P28" s="16" t="s">
        <v>460</v>
      </c>
      <c r="Q28" s="15" t="s">
        <v>652</v>
      </c>
      <c r="R28" s="16"/>
      <c r="S28" s="95"/>
      <c r="T28" s="95"/>
      <c r="U28" s="16"/>
      <c r="V28" s="16"/>
      <c r="W28" s="16" t="s">
        <v>460</v>
      </c>
      <c r="X28" s="15" t="s">
        <v>653</v>
      </c>
      <c r="Y28" s="16"/>
      <c r="Z28" s="16"/>
      <c r="AA28" s="16"/>
      <c r="AB28" s="15"/>
      <c r="AC28" s="15"/>
      <c r="AD28" s="16"/>
      <c r="AE28" s="18"/>
      <c r="AF28" s="18"/>
      <c r="AG28" s="16"/>
      <c r="AH28" s="16"/>
      <c r="AI28" s="16"/>
      <c r="AJ28" s="16"/>
      <c r="AK28" s="16"/>
      <c r="AL28" s="16"/>
      <c r="AM28" s="16"/>
      <c r="AN28" s="16"/>
      <c r="AO28" s="18"/>
      <c r="AP28" s="15"/>
      <c r="AQ28" s="16"/>
      <c r="AR28" s="16"/>
      <c r="AS28" s="16" t="s">
        <v>459</v>
      </c>
      <c r="AT28" s="16"/>
      <c r="AU28" s="16"/>
      <c r="AV28" s="16"/>
      <c r="AW28" s="16"/>
      <c r="AX28" s="16"/>
      <c r="AY28" s="16"/>
      <c r="AZ28" s="16" t="s">
        <v>459</v>
      </c>
      <c r="BA28" s="15" t="s">
        <v>654</v>
      </c>
      <c r="BB28" s="16"/>
      <c r="BC28" s="16"/>
      <c r="BD28" s="16"/>
      <c r="BE28" s="16"/>
      <c r="BF28" s="16"/>
      <c r="BG28" s="15"/>
      <c r="BH28" s="16"/>
      <c r="BI28" s="16"/>
      <c r="BJ28" s="16"/>
      <c r="BK28" s="16" t="s">
        <v>459</v>
      </c>
      <c r="BL28" s="15" t="s">
        <v>655</v>
      </c>
      <c r="BM28" s="61"/>
      <c r="BN28" s="16"/>
      <c r="BO28" s="16"/>
      <c r="BP28" s="16"/>
      <c r="BQ28" s="16"/>
      <c r="BR28" s="16"/>
      <c r="BS28" s="16"/>
      <c r="BT28" s="16"/>
      <c r="BU28" s="16"/>
      <c r="BV28" s="16"/>
      <c r="BW28" s="16"/>
      <c r="BX28" s="16"/>
      <c r="BY28" s="62"/>
      <c r="BZ28" s="26" t="s">
        <v>465</v>
      </c>
      <c r="CA28" s="26" t="s">
        <v>463</v>
      </c>
      <c r="CB28" s="97" t="s">
        <v>816</v>
      </c>
      <c r="CC28" s="48">
        <v>2</v>
      </c>
      <c r="CD28" s="50">
        <v>3</v>
      </c>
      <c r="CE28" s="50">
        <v>3</v>
      </c>
      <c r="CF28" s="48">
        <v>2</v>
      </c>
      <c r="CG28" s="48">
        <v>2</v>
      </c>
      <c r="CH28" s="32">
        <v>4</v>
      </c>
      <c r="CI28" s="18"/>
      <c r="CJ28" s="25">
        <v>0</v>
      </c>
      <c r="CK28" s="32">
        <v>4</v>
      </c>
      <c r="CL28" s="50">
        <v>3</v>
      </c>
      <c r="CM28" s="50">
        <v>3</v>
      </c>
      <c r="CN28" s="25">
        <v>0</v>
      </c>
      <c r="CO28" s="50">
        <v>3</v>
      </c>
      <c r="CP28" s="102" t="s">
        <v>648</v>
      </c>
      <c r="CQ28" s="54">
        <v>1</v>
      </c>
      <c r="CR28" s="54">
        <v>1</v>
      </c>
      <c r="CS28" s="15"/>
      <c r="CT28" s="51">
        <v>3</v>
      </c>
      <c r="CU28" s="102" t="s">
        <v>477</v>
      </c>
      <c r="CV28" s="50">
        <v>3</v>
      </c>
      <c r="CW28" s="102" t="s">
        <v>479</v>
      </c>
      <c r="CX28" s="54">
        <v>1</v>
      </c>
      <c r="CY28" s="15"/>
      <c r="CZ28" s="25">
        <v>0</v>
      </c>
      <c r="DA28" s="15"/>
      <c r="DB28" s="25">
        <v>0</v>
      </c>
      <c r="DC28" s="15"/>
      <c r="DD28" s="46">
        <v>0</v>
      </c>
      <c r="DE28" s="15"/>
      <c r="DF28" s="25">
        <v>0</v>
      </c>
      <c r="DG28" s="15"/>
      <c r="DH28" s="25">
        <v>0</v>
      </c>
      <c r="DI28" s="102"/>
      <c r="DJ28" s="32">
        <v>4</v>
      </c>
      <c r="DK28" s="50">
        <v>3</v>
      </c>
      <c r="DL28" s="53">
        <v>5</v>
      </c>
      <c r="DM28" s="54">
        <v>1</v>
      </c>
      <c r="DN28" s="26" t="s">
        <v>642</v>
      </c>
      <c r="DO28" s="26" t="s">
        <v>467</v>
      </c>
      <c r="DP28" s="26">
        <v>0</v>
      </c>
      <c r="DQ28" s="26" t="s">
        <v>462</v>
      </c>
      <c r="DR28" s="25">
        <v>-1</v>
      </c>
    </row>
    <row r="29" spans="1:122" ht="28.5" customHeight="1">
      <c r="A29" s="13" t="s">
        <v>458</v>
      </c>
      <c r="B29" s="12" t="s">
        <v>657</v>
      </c>
      <c r="C29" s="12" t="s">
        <v>658</v>
      </c>
      <c r="D29" s="14" t="s">
        <v>520</v>
      </c>
      <c r="E29" s="94"/>
      <c r="F29" s="16" t="s">
        <v>460</v>
      </c>
      <c r="G29" s="16"/>
      <c r="H29" s="95"/>
      <c r="I29" s="16"/>
      <c r="J29" s="16"/>
      <c r="K29" s="16"/>
      <c r="L29" s="16"/>
      <c r="M29" s="15"/>
      <c r="N29" s="16"/>
      <c r="O29" s="16"/>
      <c r="P29" s="16" t="s">
        <v>460</v>
      </c>
      <c r="Q29" s="15" t="s">
        <v>817</v>
      </c>
      <c r="R29" s="16"/>
      <c r="S29" s="95"/>
      <c r="T29" s="95"/>
      <c r="U29" s="16"/>
      <c r="V29" s="16"/>
      <c r="W29" s="16" t="s">
        <v>460</v>
      </c>
      <c r="X29" s="15" t="s">
        <v>659</v>
      </c>
      <c r="Y29" s="16"/>
      <c r="Z29" s="16"/>
      <c r="AA29" s="16"/>
      <c r="AB29" s="16"/>
      <c r="AC29" s="16" t="s">
        <v>460</v>
      </c>
      <c r="AD29" s="15" t="s">
        <v>660</v>
      </c>
      <c r="AE29" s="16"/>
      <c r="AF29" s="16"/>
      <c r="AG29" s="16"/>
      <c r="AH29" s="16"/>
      <c r="AI29" s="16"/>
      <c r="AJ29" s="16"/>
      <c r="AK29" s="16"/>
      <c r="AL29" s="16"/>
      <c r="AM29" s="16"/>
      <c r="AN29" s="16"/>
      <c r="AO29" s="16"/>
      <c r="AP29" s="16"/>
      <c r="AQ29" s="16"/>
      <c r="AR29" s="16"/>
      <c r="AS29" s="16" t="s">
        <v>459</v>
      </c>
      <c r="AT29" s="15"/>
      <c r="AU29" s="16"/>
      <c r="AV29" s="16"/>
      <c r="AW29" s="16"/>
      <c r="AX29" s="16"/>
      <c r="AY29" s="16"/>
      <c r="AZ29" s="16" t="s">
        <v>458</v>
      </c>
      <c r="BA29" s="16"/>
      <c r="BB29" s="16"/>
      <c r="BC29" s="16"/>
      <c r="BD29" s="16"/>
      <c r="BE29" s="16"/>
      <c r="BF29" s="16"/>
      <c r="BG29" s="16"/>
      <c r="BH29" s="16"/>
      <c r="BI29" s="16"/>
      <c r="BJ29" s="16"/>
      <c r="BK29" s="16" t="s">
        <v>459</v>
      </c>
      <c r="BL29" s="15" t="s">
        <v>661</v>
      </c>
      <c r="BM29" s="94"/>
      <c r="BN29" s="16"/>
      <c r="BO29" s="16"/>
      <c r="BP29" s="16"/>
      <c r="BQ29" s="16"/>
      <c r="BR29" s="16"/>
      <c r="BS29" s="16"/>
      <c r="BT29" s="16"/>
      <c r="BU29" s="16"/>
      <c r="BV29" s="16"/>
      <c r="BW29" s="16"/>
      <c r="BX29" s="16"/>
      <c r="BY29" s="26"/>
      <c r="BZ29" s="26" t="s">
        <v>465</v>
      </c>
      <c r="CA29" s="26" t="s">
        <v>463</v>
      </c>
      <c r="CB29" s="26" t="s">
        <v>656</v>
      </c>
      <c r="CC29" s="50">
        <v>3</v>
      </c>
      <c r="CD29" s="50">
        <v>3</v>
      </c>
      <c r="CE29" s="50">
        <v>3</v>
      </c>
      <c r="CF29" s="50">
        <v>3</v>
      </c>
      <c r="CG29" s="50">
        <v>3</v>
      </c>
      <c r="CH29" s="45">
        <v>5</v>
      </c>
      <c r="CI29" s="18"/>
      <c r="CJ29" s="25">
        <v>0</v>
      </c>
      <c r="CK29" s="32">
        <v>4</v>
      </c>
      <c r="CL29" s="50">
        <v>3</v>
      </c>
      <c r="CM29" s="25">
        <v>0</v>
      </c>
      <c r="CN29" s="25">
        <v>0</v>
      </c>
      <c r="CO29" s="45">
        <v>5</v>
      </c>
      <c r="CP29" s="102" t="s">
        <v>662</v>
      </c>
      <c r="CQ29" s="25">
        <v>0</v>
      </c>
      <c r="CR29" s="25">
        <v>0</v>
      </c>
      <c r="CS29" s="15"/>
      <c r="CT29" s="25">
        <v>0</v>
      </c>
      <c r="CU29" s="15"/>
      <c r="CV29" s="25">
        <v>0</v>
      </c>
      <c r="CW29" s="102"/>
      <c r="CX29" s="25">
        <v>0</v>
      </c>
      <c r="CY29" s="15"/>
      <c r="CZ29" s="25">
        <v>0</v>
      </c>
      <c r="DA29" s="15"/>
      <c r="DB29" s="25">
        <v>0</v>
      </c>
      <c r="DC29" s="15"/>
      <c r="DD29" s="25">
        <v>0</v>
      </c>
      <c r="DE29" s="15"/>
      <c r="DF29" s="25">
        <v>0</v>
      </c>
      <c r="DG29" s="15"/>
      <c r="DH29" s="25">
        <v>0</v>
      </c>
      <c r="DI29" s="102"/>
      <c r="DJ29" s="45">
        <v>5</v>
      </c>
      <c r="DK29" s="50">
        <v>3</v>
      </c>
      <c r="DL29" s="53">
        <v>5</v>
      </c>
      <c r="DM29" s="25">
        <v>0</v>
      </c>
      <c r="DN29" s="26" t="s">
        <v>663</v>
      </c>
      <c r="DO29" s="26" t="s">
        <v>467</v>
      </c>
      <c r="DP29" s="26">
        <v>0</v>
      </c>
      <c r="DQ29" s="26" t="s">
        <v>462</v>
      </c>
      <c r="DR29" s="25">
        <v>-1</v>
      </c>
    </row>
    <row r="30" spans="1:122" ht="28.5" customHeight="1">
      <c r="A30" s="13" t="s">
        <v>458</v>
      </c>
      <c r="B30" s="12" t="s">
        <v>664</v>
      </c>
      <c r="C30" s="12" t="s">
        <v>665</v>
      </c>
      <c r="D30" s="14" t="s">
        <v>666</v>
      </c>
      <c r="E30" s="65"/>
      <c r="F30" s="16"/>
      <c r="G30" s="16"/>
      <c r="H30" s="16"/>
      <c r="I30" s="16"/>
      <c r="J30" s="16"/>
      <c r="K30" s="16"/>
      <c r="L30" s="16"/>
      <c r="M30" s="15"/>
      <c r="N30" s="16"/>
      <c r="O30" s="16"/>
      <c r="P30" s="16" t="s">
        <v>460</v>
      </c>
      <c r="Q30" s="15" t="s">
        <v>771</v>
      </c>
      <c r="R30" s="16"/>
      <c r="S30" s="95"/>
      <c r="T30" s="95"/>
      <c r="U30" s="16"/>
      <c r="V30" s="16"/>
      <c r="W30" s="16" t="s">
        <v>460</v>
      </c>
      <c r="X30" s="15" t="s">
        <v>667</v>
      </c>
      <c r="Y30" s="16"/>
      <c r="Z30" s="16"/>
      <c r="AA30" s="16"/>
      <c r="AB30" s="16"/>
      <c r="AC30" s="16"/>
      <c r="AD30" s="16"/>
      <c r="AE30" s="16"/>
      <c r="AF30" s="16"/>
      <c r="AG30" s="16"/>
      <c r="AH30" s="16"/>
      <c r="AI30" s="16"/>
      <c r="AJ30" s="16"/>
      <c r="AK30" s="16"/>
      <c r="AL30" s="16"/>
      <c r="AM30" s="16"/>
      <c r="AN30" s="16"/>
      <c r="AO30" s="16"/>
      <c r="AP30" s="16"/>
      <c r="AQ30" s="16"/>
      <c r="AR30" s="16"/>
      <c r="AS30" s="16" t="s">
        <v>459</v>
      </c>
      <c r="AT30" s="15" t="s">
        <v>668</v>
      </c>
      <c r="AU30" s="16"/>
      <c r="AV30" s="16"/>
      <c r="AW30" s="16"/>
      <c r="AX30" s="16"/>
      <c r="AY30" s="16"/>
      <c r="AZ30" s="16" t="s">
        <v>458</v>
      </c>
      <c r="BA30" s="16"/>
      <c r="BB30" s="16"/>
      <c r="BC30" s="16"/>
      <c r="BD30" s="16"/>
      <c r="BE30" s="16"/>
      <c r="BF30" s="16"/>
      <c r="BG30" s="16"/>
      <c r="BH30" s="16"/>
      <c r="BI30" s="16"/>
      <c r="BJ30" s="16"/>
      <c r="BK30" s="16"/>
      <c r="BL30" s="16"/>
      <c r="BM30" s="65"/>
      <c r="BN30" s="16"/>
      <c r="BO30" s="16"/>
      <c r="BP30" s="16"/>
      <c r="BQ30" s="16"/>
      <c r="BR30" s="16"/>
      <c r="BS30" s="16"/>
      <c r="BT30" s="16"/>
      <c r="BU30" s="16"/>
      <c r="BV30" s="16"/>
      <c r="BW30" s="16"/>
      <c r="BX30" s="16"/>
      <c r="BY30" s="26"/>
      <c r="BZ30" s="26" t="s">
        <v>465</v>
      </c>
      <c r="CA30" s="26" t="s">
        <v>463</v>
      </c>
      <c r="CB30" s="26" t="s">
        <v>466</v>
      </c>
      <c r="CC30" s="50">
        <v>3</v>
      </c>
      <c r="CD30" s="48">
        <v>2</v>
      </c>
      <c r="CE30" s="50">
        <v>3</v>
      </c>
      <c r="CF30" s="48">
        <v>2</v>
      </c>
      <c r="CG30" s="50">
        <v>3</v>
      </c>
      <c r="CH30" s="45">
        <v>5</v>
      </c>
      <c r="CI30" s="25"/>
      <c r="CJ30" s="48">
        <v>2</v>
      </c>
      <c r="CK30" s="32">
        <v>4</v>
      </c>
      <c r="CL30" s="50">
        <v>3</v>
      </c>
      <c r="CM30" s="48">
        <v>2</v>
      </c>
      <c r="CN30" s="25">
        <v>0</v>
      </c>
      <c r="CO30" s="45">
        <v>5</v>
      </c>
      <c r="CP30" s="102" t="s">
        <v>604</v>
      </c>
      <c r="CQ30" s="25">
        <v>0</v>
      </c>
      <c r="CR30" s="25">
        <v>0</v>
      </c>
      <c r="CS30" s="15"/>
      <c r="CT30" s="25">
        <v>0</v>
      </c>
      <c r="CU30" s="15"/>
      <c r="CV30" s="25">
        <v>0</v>
      </c>
      <c r="CW30" s="102"/>
      <c r="CX30" s="25">
        <v>0</v>
      </c>
      <c r="CY30" s="15"/>
      <c r="CZ30" s="25">
        <v>0</v>
      </c>
      <c r="DA30" s="15"/>
      <c r="DB30" s="25">
        <v>0</v>
      </c>
      <c r="DC30" s="15"/>
      <c r="DD30" s="25">
        <v>0</v>
      </c>
      <c r="DE30" s="15"/>
      <c r="DF30" s="25">
        <v>0</v>
      </c>
      <c r="DG30" s="15"/>
      <c r="DH30" s="25">
        <v>0</v>
      </c>
      <c r="DI30" s="102"/>
      <c r="DJ30" s="45">
        <v>5</v>
      </c>
      <c r="DK30" s="50">
        <v>3</v>
      </c>
      <c r="DL30" s="53">
        <v>5</v>
      </c>
      <c r="DM30" s="25">
        <v>0</v>
      </c>
      <c r="DN30" s="26" t="s">
        <v>663</v>
      </c>
      <c r="DO30" s="26" t="s">
        <v>469</v>
      </c>
      <c r="DP30" s="26">
        <v>0</v>
      </c>
      <c r="DQ30" s="26" t="s">
        <v>462</v>
      </c>
      <c r="DR30" s="25">
        <v>-1</v>
      </c>
    </row>
    <row r="31" spans="1:122" ht="28.5" customHeight="1">
      <c r="A31" s="13" t="s">
        <v>458</v>
      </c>
      <c r="B31" s="12" t="s">
        <v>669</v>
      </c>
      <c r="C31" s="12" t="s">
        <v>670</v>
      </c>
      <c r="D31" s="14" t="s">
        <v>520</v>
      </c>
      <c r="E31" s="65"/>
      <c r="F31" s="16"/>
      <c r="G31" s="16"/>
      <c r="H31" s="16"/>
      <c r="I31" s="16"/>
      <c r="J31" s="16"/>
      <c r="K31" s="16"/>
      <c r="L31" s="16"/>
      <c r="M31" s="15"/>
      <c r="N31" s="16" t="s">
        <v>460</v>
      </c>
      <c r="O31" s="15" t="s">
        <v>671</v>
      </c>
      <c r="P31" s="16" t="s">
        <v>459</v>
      </c>
      <c r="Q31" s="15" t="s">
        <v>818</v>
      </c>
      <c r="R31" s="16"/>
      <c r="S31" s="95"/>
      <c r="T31" s="95"/>
      <c r="U31" s="16"/>
      <c r="V31" s="16"/>
      <c r="W31" s="16" t="s">
        <v>460</v>
      </c>
      <c r="X31" s="15" t="s">
        <v>672</v>
      </c>
      <c r="Y31" s="16"/>
      <c r="Z31" s="16"/>
      <c r="AA31" s="16"/>
      <c r="AB31" s="16"/>
      <c r="AC31" s="16"/>
      <c r="AD31" s="16"/>
      <c r="AE31" s="16"/>
      <c r="AF31" s="16"/>
      <c r="AG31" s="16"/>
      <c r="AH31" s="16"/>
      <c r="AI31" s="16"/>
      <c r="AJ31" s="16"/>
      <c r="AK31" s="16"/>
      <c r="AL31" s="16"/>
      <c r="AM31" s="16"/>
      <c r="AN31" s="16"/>
      <c r="AO31" s="16"/>
      <c r="AP31" s="16"/>
      <c r="AQ31" s="16"/>
      <c r="AR31" s="16"/>
      <c r="AS31" s="16" t="s">
        <v>459</v>
      </c>
      <c r="AT31" s="16"/>
      <c r="AU31" s="16"/>
      <c r="AV31" s="16"/>
      <c r="AW31" s="16"/>
      <c r="AX31" s="16"/>
      <c r="AY31" s="16"/>
      <c r="AZ31" s="16" t="s">
        <v>458</v>
      </c>
      <c r="BA31" s="16"/>
      <c r="BB31" s="16"/>
      <c r="BC31" s="16"/>
      <c r="BD31" s="16"/>
      <c r="BE31" s="16"/>
      <c r="BF31" s="16"/>
      <c r="BG31" s="16"/>
      <c r="BH31" s="16"/>
      <c r="BI31" s="16"/>
      <c r="BJ31" s="16"/>
      <c r="BK31" s="16" t="s">
        <v>459</v>
      </c>
      <c r="BL31" s="15" t="s">
        <v>673</v>
      </c>
      <c r="BM31" s="94"/>
      <c r="BN31" s="16"/>
      <c r="BO31" s="16"/>
      <c r="BP31" s="16"/>
      <c r="BQ31" s="16"/>
      <c r="BR31" s="16"/>
      <c r="BS31" s="16"/>
      <c r="BT31" s="16"/>
      <c r="BU31" s="16"/>
      <c r="BV31" s="16"/>
      <c r="BW31" s="16"/>
      <c r="BX31" s="16"/>
      <c r="BY31" s="26"/>
      <c r="BZ31" s="26" t="s">
        <v>465</v>
      </c>
      <c r="CA31" s="26" t="s">
        <v>463</v>
      </c>
      <c r="CB31" s="26" t="s">
        <v>656</v>
      </c>
      <c r="CC31" s="50">
        <v>3</v>
      </c>
      <c r="CD31" s="53">
        <v>5</v>
      </c>
      <c r="CE31" s="53">
        <v>5</v>
      </c>
      <c r="CF31" s="53">
        <v>5</v>
      </c>
      <c r="CG31" s="53">
        <v>5</v>
      </c>
      <c r="CH31" s="25">
        <v>0</v>
      </c>
      <c r="CI31" s="18"/>
      <c r="CJ31" s="25">
        <v>0</v>
      </c>
      <c r="CK31" s="45">
        <v>5</v>
      </c>
      <c r="CL31" s="50">
        <v>3</v>
      </c>
      <c r="CM31" s="25">
        <v>0</v>
      </c>
      <c r="CN31" s="25">
        <v>0</v>
      </c>
      <c r="CO31" s="45">
        <v>5</v>
      </c>
      <c r="CP31" s="102" t="s">
        <v>674</v>
      </c>
      <c r="CQ31" s="25">
        <v>0</v>
      </c>
      <c r="CR31" s="25">
        <v>0</v>
      </c>
      <c r="CS31" s="15"/>
      <c r="CT31" s="25">
        <v>0</v>
      </c>
      <c r="CU31" s="15"/>
      <c r="CV31" s="25">
        <v>0</v>
      </c>
      <c r="CW31" s="102"/>
      <c r="CX31" s="25">
        <v>0</v>
      </c>
      <c r="CY31" s="15"/>
      <c r="CZ31" s="25">
        <v>0</v>
      </c>
      <c r="DA31" s="15"/>
      <c r="DB31" s="25">
        <v>0</v>
      </c>
      <c r="DC31" s="15"/>
      <c r="DD31" s="25">
        <v>0</v>
      </c>
      <c r="DE31" s="15"/>
      <c r="DF31" s="25">
        <v>0</v>
      </c>
      <c r="DG31" s="15"/>
      <c r="DH31" s="25">
        <v>0</v>
      </c>
      <c r="DI31" s="102"/>
      <c r="DJ31" s="45">
        <v>5</v>
      </c>
      <c r="DK31" s="53">
        <v>5</v>
      </c>
      <c r="DL31" s="53">
        <v>5</v>
      </c>
      <c r="DM31" s="25">
        <v>0</v>
      </c>
      <c r="DN31" s="26" t="s">
        <v>675</v>
      </c>
      <c r="DO31" s="26" t="s">
        <v>467</v>
      </c>
      <c r="DP31" s="26">
        <v>0</v>
      </c>
      <c r="DQ31" s="26" t="s">
        <v>462</v>
      </c>
      <c r="DR31" s="25">
        <v>-1</v>
      </c>
    </row>
    <row r="32" spans="1:122" ht="28.5" customHeight="1">
      <c r="A32" s="13" t="s">
        <v>458</v>
      </c>
      <c r="B32" s="12" t="s">
        <v>676</v>
      </c>
      <c r="C32" s="12" t="s">
        <v>677</v>
      </c>
      <c r="D32" s="14" t="s">
        <v>666</v>
      </c>
      <c r="E32" s="65"/>
      <c r="F32" s="16"/>
      <c r="G32" s="16"/>
      <c r="H32" s="16"/>
      <c r="I32" s="16"/>
      <c r="J32" s="16"/>
      <c r="K32" s="16"/>
      <c r="L32" s="16"/>
      <c r="M32" s="15"/>
      <c r="N32" s="16"/>
      <c r="O32" s="16"/>
      <c r="P32" s="16" t="s">
        <v>460</v>
      </c>
      <c r="Q32" s="15" t="s">
        <v>819</v>
      </c>
      <c r="R32" s="16"/>
      <c r="S32" s="16"/>
      <c r="T32" s="16"/>
      <c r="U32" s="16"/>
      <c r="V32" s="16"/>
      <c r="W32" s="16"/>
      <c r="X32" s="15"/>
      <c r="Y32" s="16"/>
      <c r="Z32" s="16"/>
      <c r="AA32" s="16"/>
      <c r="AB32" s="16"/>
      <c r="AC32" s="16"/>
      <c r="AD32" s="16"/>
      <c r="AE32" s="16"/>
      <c r="AF32" s="16"/>
      <c r="AG32" s="16"/>
      <c r="AH32" s="16"/>
      <c r="AI32" s="16"/>
      <c r="AJ32" s="16"/>
      <c r="AK32" s="16"/>
      <c r="AL32" s="16"/>
      <c r="AM32" s="16"/>
      <c r="AN32" s="16"/>
      <c r="AO32" s="16"/>
      <c r="AP32" s="16"/>
      <c r="AQ32" s="16"/>
      <c r="AR32" s="16"/>
      <c r="AS32" s="16" t="s">
        <v>459</v>
      </c>
      <c r="AT32" s="15"/>
      <c r="AU32" s="16"/>
      <c r="AV32" s="16"/>
      <c r="AW32" s="16"/>
      <c r="AX32" s="16"/>
      <c r="AY32" s="16"/>
      <c r="AZ32" s="16" t="s">
        <v>458</v>
      </c>
      <c r="BA32" s="16"/>
      <c r="BB32" s="16"/>
      <c r="BC32" s="16"/>
      <c r="BD32" s="16"/>
      <c r="BE32" s="16"/>
      <c r="BF32" s="16"/>
      <c r="BG32" s="16"/>
      <c r="BH32" s="16"/>
      <c r="BI32" s="16"/>
      <c r="BJ32" s="16"/>
      <c r="BK32" s="16" t="s">
        <v>459</v>
      </c>
      <c r="BL32" s="15" t="s">
        <v>678</v>
      </c>
      <c r="BM32" s="65"/>
      <c r="BN32" s="16"/>
      <c r="BO32" s="16"/>
      <c r="BP32" s="16"/>
      <c r="BQ32" s="16"/>
      <c r="BR32" s="16"/>
      <c r="BS32" s="16"/>
      <c r="BT32" s="16"/>
      <c r="BU32" s="16"/>
      <c r="BV32" s="16"/>
      <c r="BW32" s="16"/>
      <c r="BX32" s="16"/>
      <c r="BY32" s="26"/>
      <c r="BZ32" s="26" t="s">
        <v>465</v>
      </c>
      <c r="CA32" s="26" t="s">
        <v>463</v>
      </c>
      <c r="CB32" s="26" t="s">
        <v>466</v>
      </c>
      <c r="CC32" s="25">
        <v>0</v>
      </c>
      <c r="CD32" s="52">
        <v>4</v>
      </c>
      <c r="CE32" s="52">
        <v>4</v>
      </c>
      <c r="CF32" s="55">
        <v>2</v>
      </c>
      <c r="CG32" s="51">
        <v>3</v>
      </c>
      <c r="CH32" s="32">
        <v>4</v>
      </c>
      <c r="CI32" s="18"/>
      <c r="CJ32" s="25">
        <v>0</v>
      </c>
      <c r="CK32" s="45">
        <v>5</v>
      </c>
      <c r="CL32" s="50">
        <v>3</v>
      </c>
      <c r="CM32" s="25">
        <v>0</v>
      </c>
      <c r="CN32" s="25">
        <v>0</v>
      </c>
      <c r="CO32" s="45">
        <v>5</v>
      </c>
      <c r="CP32" s="102" t="s">
        <v>662</v>
      </c>
      <c r="CQ32" s="25">
        <v>0</v>
      </c>
      <c r="CR32" s="25">
        <v>0</v>
      </c>
      <c r="CS32" s="15"/>
      <c r="CT32" s="25">
        <v>0</v>
      </c>
      <c r="CU32" s="15"/>
      <c r="CV32" s="25">
        <v>0</v>
      </c>
      <c r="CW32" s="102"/>
      <c r="CX32" s="25">
        <v>0</v>
      </c>
      <c r="CY32" s="15"/>
      <c r="CZ32" s="25">
        <v>0</v>
      </c>
      <c r="DA32" s="15"/>
      <c r="DB32" s="25">
        <v>0</v>
      </c>
      <c r="DC32" s="15"/>
      <c r="DD32" s="25">
        <v>0</v>
      </c>
      <c r="DE32" s="15"/>
      <c r="DF32" s="25">
        <v>0</v>
      </c>
      <c r="DG32" s="15"/>
      <c r="DH32" s="25">
        <v>0</v>
      </c>
      <c r="DI32" s="102"/>
      <c r="DJ32" s="45">
        <v>5</v>
      </c>
      <c r="DK32" s="51">
        <v>3</v>
      </c>
      <c r="DL32" s="53">
        <v>5</v>
      </c>
      <c r="DM32" s="25">
        <v>0</v>
      </c>
      <c r="DN32" s="26" t="s">
        <v>675</v>
      </c>
      <c r="DO32" s="26" t="s">
        <v>469</v>
      </c>
      <c r="DP32" s="26">
        <v>0</v>
      </c>
      <c r="DQ32" s="26" t="s">
        <v>462</v>
      </c>
      <c r="DR32" s="25">
        <v>-1</v>
      </c>
    </row>
    <row r="33" spans="1:122" ht="28.5" customHeight="1">
      <c r="A33" s="13" t="s">
        <v>458</v>
      </c>
      <c r="B33" s="12" t="s">
        <v>679</v>
      </c>
      <c r="C33" s="12" t="s">
        <v>680</v>
      </c>
      <c r="D33" s="15"/>
      <c r="E33" s="65"/>
      <c r="F33" s="19"/>
      <c r="G33" s="16"/>
      <c r="H33" s="16"/>
      <c r="I33" s="16"/>
      <c r="J33" s="16"/>
      <c r="K33" s="16"/>
      <c r="L33" s="16"/>
      <c r="M33" s="15"/>
      <c r="N33" s="16"/>
      <c r="O33" s="16"/>
      <c r="P33" s="16" t="s">
        <v>460</v>
      </c>
      <c r="Q33" s="15" t="s">
        <v>681</v>
      </c>
      <c r="R33" s="16"/>
      <c r="S33" s="16"/>
      <c r="T33" s="16"/>
      <c r="U33" s="16"/>
      <c r="V33" s="16"/>
      <c r="W33" s="16" t="s">
        <v>460</v>
      </c>
      <c r="X33" s="15" t="s">
        <v>820</v>
      </c>
      <c r="Y33" s="16"/>
      <c r="Z33" s="16"/>
      <c r="AA33" s="16"/>
      <c r="AB33" s="16"/>
      <c r="AC33" s="16"/>
      <c r="AD33" s="16"/>
      <c r="AE33" s="16"/>
      <c r="AF33" s="16"/>
      <c r="AG33" s="16"/>
      <c r="AH33" s="16"/>
      <c r="AI33" s="16"/>
      <c r="AJ33" s="16"/>
      <c r="AK33" s="16"/>
      <c r="AL33" s="16"/>
      <c r="AM33" s="16"/>
      <c r="AN33" s="16"/>
      <c r="AO33" s="16"/>
      <c r="AP33" s="16"/>
      <c r="AQ33" s="16"/>
      <c r="AR33" s="16"/>
      <c r="AS33" s="16" t="s">
        <v>459</v>
      </c>
      <c r="AT33" s="16"/>
      <c r="AU33" s="16"/>
      <c r="AV33" s="16"/>
      <c r="AW33" s="16"/>
      <c r="AX33" s="16"/>
      <c r="AY33" s="16"/>
      <c r="AZ33" s="16" t="s">
        <v>458</v>
      </c>
      <c r="BA33" s="16"/>
      <c r="BB33" s="16"/>
      <c r="BC33" s="16"/>
      <c r="BD33" s="16"/>
      <c r="BE33" s="16"/>
      <c r="BF33" s="16"/>
      <c r="BG33" s="16"/>
      <c r="BH33" s="16"/>
      <c r="BI33" s="16"/>
      <c r="BJ33" s="16"/>
      <c r="BK33" s="17" t="s">
        <v>460</v>
      </c>
      <c r="BL33" s="15" t="s">
        <v>683</v>
      </c>
      <c r="BM33" s="65"/>
      <c r="BN33" s="16"/>
      <c r="BO33" s="16"/>
      <c r="BP33" s="16"/>
      <c r="BQ33" s="16"/>
      <c r="BR33" s="16"/>
      <c r="BS33" s="16"/>
      <c r="BT33" s="16"/>
      <c r="BU33" s="16"/>
      <c r="BV33" s="16"/>
      <c r="BW33" s="16"/>
      <c r="BX33" s="16"/>
      <c r="BY33" s="26"/>
      <c r="BZ33" s="26" t="s">
        <v>465</v>
      </c>
      <c r="CA33" s="26" t="s">
        <v>463</v>
      </c>
      <c r="CB33" s="26" t="s">
        <v>466</v>
      </c>
      <c r="CC33" s="48">
        <v>2</v>
      </c>
      <c r="CD33" s="32">
        <v>4</v>
      </c>
      <c r="CE33" s="52">
        <v>4</v>
      </c>
      <c r="CF33" s="50">
        <v>3</v>
      </c>
      <c r="CG33" s="50">
        <v>3</v>
      </c>
      <c r="CH33" s="32">
        <v>4</v>
      </c>
      <c r="CI33" s="18"/>
      <c r="CJ33" s="25">
        <v>0</v>
      </c>
      <c r="CK33" s="25">
        <v>0</v>
      </c>
      <c r="CL33" s="50">
        <v>3</v>
      </c>
      <c r="CM33" s="25">
        <v>0</v>
      </c>
      <c r="CN33" s="25">
        <v>0</v>
      </c>
      <c r="CO33" s="53">
        <v>5</v>
      </c>
      <c r="CP33" s="102" t="s">
        <v>684</v>
      </c>
      <c r="CQ33" s="49">
        <v>1</v>
      </c>
      <c r="CR33" s="25">
        <v>0</v>
      </c>
      <c r="CS33" s="15"/>
      <c r="CT33" s="25">
        <v>0</v>
      </c>
      <c r="CU33" s="15"/>
      <c r="CV33" s="25">
        <v>0</v>
      </c>
      <c r="CW33" s="102"/>
      <c r="CX33" s="25">
        <v>0</v>
      </c>
      <c r="CY33" s="15"/>
      <c r="CZ33" s="25">
        <v>0</v>
      </c>
      <c r="DA33" s="15"/>
      <c r="DB33" s="25">
        <v>0</v>
      </c>
      <c r="DC33" s="15"/>
      <c r="DD33" s="25">
        <v>0</v>
      </c>
      <c r="DE33" s="15"/>
      <c r="DF33" s="25">
        <v>0</v>
      </c>
      <c r="DG33" s="15"/>
      <c r="DH33" s="25">
        <v>0</v>
      </c>
      <c r="DI33" s="102"/>
      <c r="DJ33" s="52">
        <v>4</v>
      </c>
      <c r="DK33" s="50">
        <v>3</v>
      </c>
      <c r="DL33" s="53">
        <v>5</v>
      </c>
      <c r="DM33" s="49">
        <v>1</v>
      </c>
      <c r="DN33" s="26" t="s">
        <v>685</v>
      </c>
      <c r="DO33" s="26" t="s">
        <v>467</v>
      </c>
      <c r="DP33" s="26">
        <v>0</v>
      </c>
      <c r="DQ33" s="26" t="s">
        <v>465</v>
      </c>
      <c r="DR33" s="25">
        <v>-1</v>
      </c>
    </row>
    <row r="34" spans="1:122" ht="28.5" customHeight="1">
      <c r="A34" s="13" t="s">
        <v>458</v>
      </c>
      <c r="B34" s="12" t="s">
        <v>686</v>
      </c>
      <c r="C34" s="12" t="s">
        <v>687</v>
      </c>
      <c r="D34" s="15"/>
      <c r="E34" s="65"/>
      <c r="F34" s="16"/>
      <c r="G34" s="16"/>
      <c r="H34" s="16"/>
      <c r="I34" s="16"/>
      <c r="J34" s="16"/>
      <c r="K34" s="16"/>
      <c r="L34" s="16"/>
      <c r="M34" s="15"/>
      <c r="N34" s="16"/>
      <c r="O34" s="16"/>
      <c r="P34" s="16" t="s">
        <v>460</v>
      </c>
      <c r="Q34" s="15" t="s">
        <v>821</v>
      </c>
      <c r="R34" s="16"/>
      <c r="S34" s="16"/>
      <c r="T34" s="16"/>
      <c r="U34" s="16"/>
      <c r="V34" s="16"/>
      <c r="W34" s="16" t="s">
        <v>460</v>
      </c>
      <c r="X34" s="15" t="s">
        <v>682</v>
      </c>
      <c r="Y34" s="16"/>
      <c r="Z34" s="16"/>
      <c r="AA34" s="16"/>
      <c r="AB34" s="16"/>
      <c r="AC34" s="16"/>
      <c r="AD34" s="16"/>
      <c r="AE34" s="16"/>
      <c r="AF34" s="16"/>
      <c r="AG34" s="16" t="s">
        <v>460</v>
      </c>
      <c r="AH34" s="15" t="s">
        <v>498</v>
      </c>
      <c r="AI34" s="16"/>
      <c r="AJ34" s="16"/>
      <c r="AK34" s="16"/>
      <c r="AL34" s="16"/>
      <c r="AM34" s="16"/>
      <c r="AN34" s="16"/>
      <c r="AO34" s="16"/>
      <c r="AP34" s="16"/>
      <c r="AQ34" s="16"/>
      <c r="AR34" s="16"/>
      <c r="AS34" s="16" t="s">
        <v>460</v>
      </c>
      <c r="AT34" s="16"/>
      <c r="AU34" s="16"/>
      <c r="AV34" s="16"/>
      <c r="AW34" s="16"/>
      <c r="AX34" s="16"/>
      <c r="AY34" s="16"/>
      <c r="AZ34" s="16" t="s">
        <v>458</v>
      </c>
      <c r="BA34" s="16"/>
      <c r="BB34" s="16"/>
      <c r="BC34" s="16"/>
      <c r="BD34" s="16"/>
      <c r="BE34" s="16"/>
      <c r="BF34" s="16"/>
      <c r="BG34" s="16"/>
      <c r="BH34" s="16"/>
      <c r="BI34" s="16"/>
      <c r="BJ34" s="16"/>
      <c r="BK34" s="16" t="s">
        <v>460</v>
      </c>
      <c r="BL34" s="15" t="s">
        <v>611</v>
      </c>
      <c r="BM34" s="65"/>
      <c r="BN34" s="16"/>
      <c r="BO34" s="16"/>
      <c r="BP34" s="16"/>
      <c r="BQ34" s="16"/>
      <c r="BR34" s="16"/>
      <c r="BS34" s="16"/>
      <c r="BT34" s="16"/>
      <c r="BU34" s="16"/>
      <c r="BV34" s="16"/>
      <c r="BW34" s="16"/>
      <c r="BX34" s="16"/>
      <c r="BY34" s="26"/>
      <c r="BZ34" s="26" t="s">
        <v>465</v>
      </c>
      <c r="CA34" s="26" t="s">
        <v>463</v>
      </c>
      <c r="CB34" s="26" t="s">
        <v>466</v>
      </c>
      <c r="CC34" s="25">
        <v>0</v>
      </c>
      <c r="CD34" s="25">
        <v>0</v>
      </c>
      <c r="CE34" s="53">
        <v>5</v>
      </c>
      <c r="CF34" s="25">
        <v>0</v>
      </c>
      <c r="CG34" s="25">
        <v>0</v>
      </c>
      <c r="CH34" s="32">
        <v>4</v>
      </c>
      <c r="CI34" s="18"/>
      <c r="CJ34" s="25">
        <v>0</v>
      </c>
      <c r="CK34" s="25">
        <v>0</v>
      </c>
      <c r="CL34" s="25">
        <v>0</v>
      </c>
      <c r="CM34" s="25">
        <v>0</v>
      </c>
      <c r="CN34" s="25">
        <v>0</v>
      </c>
      <c r="CO34" s="46">
        <v>0</v>
      </c>
      <c r="CP34" s="102"/>
      <c r="CQ34" s="46">
        <v>0</v>
      </c>
      <c r="CR34" s="25">
        <v>0</v>
      </c>
      <c r="CS34" s="15"/>
      <c r="CT34" s="25">
        <v>0</v>
      </c>
      <c r="CU34" s="15"/>
      <c r="CV34" s="25">
        <v>0</v>
      </c>
      <c r="CW34" s="102"/>
      <c r="CX34" s="25">
        <v>0</v>
      </c>
      <c r="CY34" s="15"/>
      <c r="CZ34" s="25">
        <v>0</v>
      </c>
      <c r="DA34" s="15"/>
      <c r="DB34" s="25">
        <v>0</v>
      </c>
      <c r="DC34" s="15"/>
      <c r="DD34" s="25">
        <v>0</v>
      </c>
      <c r="DE34" s="15"/>
      <c r="DF34" s="25">
        <v>0</v>
      </c>
      <c r="DG34" s="15"/>
      <c r="DH34" s="25">
        <v>0</v>
      </c>
      <c r="DI34" s="102"/>
      <c r="DJ34" s="53">
        <v>5</v>
      </c>
      <c r="DK34" s="25">
        <v>0</v>
      </c>
      <c r="DL34" s="53">
        <v>5</v>
      </c>
      <c r="DM34" s="46">
        <v>0</v>
      </c>
      <c r="DN34" s="26" t="s">
        <v>685</v>
      </c>
      <c r="DO34" s="26" t="s">
        <v>469</v>
      </c>
      <c r="DP34" s="26">
        <v>0</v>
      </c>
      <c r="DQ34" s="26" t="s">
        <v>465</v>
      </c>
      <c r="DR34" s="53">
        <v>3</v>
      </c>
    </row>
    <row r="35" spans="1:122" ht="28.5" customHeight="1">
      <c r="A35" s="13" t="s">
        <v>458</v>
      </c>
      <c r="B35" s="12" t="s">
        <v>688</v>
      </c>
      <c r="C35" s="12" t="s">
        <v>689</v>
      </c>
      <c r="D35" s="15" t="s">
        <v>520</v>
      </c>
      <c r="E35" s="65"/>
      <c r="F35" s="16" t="s">
        <v>460</v>
      </c>
      <c r="G35" s="16"/>
      <c r="H35" s="16" t="s">
        <v>460</v>
      </c>
      <c r="I35" s="16"/>
      <c r="J35" s="16"/>
      <c r="K35" s="16"/>
      <c r="L35" s="16"/>
      <c r="M35" s="15"/>
      <c r="N35" s="16"/>
      <c r="O35" s="16"/>
      <c r="P35" s="16" t="s">
        <v>459</v>
      </c>
      <c r="Q35" s="98" t="s">
        <v>775</v>
      </c>
      <c r="R35" s="16"/>
      <c r="S35" s="16"/>
      <c r="T35" s="95"/>
      <c r="U35" s="95"/>
      <c r="V35" s="16"/>
      <c r="W35" s="16" t="s">
        <v>460</v>
      </c>
      <c r="X35" s="15" t="s">
        <v>690</v>
      </c>
      <c r="Y35" s="16"/>
      <c r="Z35" s="16"/>
      <c r="AA35" s="16"/>
      <c r="AB35" s="16"/>
      <c r="AC35" s="16"/>
      <c r="AD35" s="16"/>
      <c r="AE35" s="16"/>
      <c r="AF35" s="16"/>
      <c r="AG35" s="16"/>
      <c r="AH35" s="16"/>
      <c r="AI35" s="16"/>
      <c r="AJ35" s="16"/>
      <c r="AK35" s="16"/>
      <c r="AL35" s="16"/>
      <c r="AM35" s="16"/>
      <c r="AN35" s="16"/>
      <c r="AO35" s="16"/>
      <c r="AP35" s="16"/>
      <c r="AQ35" s="16"/>
      <c r="AR35" s="16"/>
      <c r="AS35" s="16" t="s">
        <v>459</v>
      </c>
      <c r="AT35" s="16"/>
      <c r="AU35" s="16"/>
      <c r="AV35" s="16"/>
      <c r="AW35" s="16"/>
      <c r="AX35" s="16"/>
      <c r="AY35" s="16"/>
      <c r="AZ35" s="16" t="s">
        <v>458</v>
      </c>
      <c r="BA35" s="16"/>
      <c r="BB35" s="16"/>
      <c r="BC35" s="16" t="s">
        <v>461</v>
      </c>
      <c r="BD35" s="16"/>
      <c r="BE35" s="16"/>
      <c r="BF35" s="16"/>
      <c r="BG35" s="16"/>
      <c r="BH35" s="16"/>
      <c r="BI35" s="16"/>
      <c r="BJ35" s="16"/>
      <c r="BK35" s="16" t="s">
        <v>459</v>
      </c>
      <c r="BL35" s="15" t="s">
        <v>691</v>
      </c>
      <c r="BM35" s="65"/>
      <c r="BN35" s="16"/>
      <c r="BO35" s="16"/>
      <c r="BP35" s="16"/>
      <c r="BQ35" s="16"/>
      <c r="BR35" s="16"/>
      <c r="BS35" s="16"/>
      <c r="BT35" s="16"/>
      <c r="BU35" s="16"/>
      <c r="BV35" s="16"/>
      <c r="BW35" s="16"/>
      <c r="BX35" s="16"/>
      <c r="BY35" s="26"/>
      <c r="BZ35" s="26" t="s">
        <v>465</v>
      </c>
      <c r="CA35" s="26" t="s">
        <v>463</v>
      </c>
      <c r="CB35" s="26" t="s">
        <v>466</v>
      </c>
      <c r="CC35" s="48">
        <v>2</v>
      </c>
      <c r="CD35" s="50">
        <v>3</v>
      </c>
      <c r="CE35" s="50">
        <v>3</v>
      </c>
      <c r="CF35" s="48">
        <v>2</v>
      </c>
      <c r="CG35" s="48">
        <v>2</v>
      </c>
      <c r="CH35" s="25">
        <v>0</v>
      </c>
      <c r="CI35" s="18"/>
      <c r="CJ35" s="50">
        <v>3</v>
      </c>
      <c r="CK35" s="32">
        <v>4</v>
      </c>
      <c r="CL35" s="50">
        <v>3</v>
      </c>
      <c r="CM35" s="25">
        <v>0</v>
      </c>
      <c r="CN35" s="25">
        <v>0</v>
      </c>
      <c r="CO35" s="50">
        <v>3</v>
      </c>
      <c r="CP35" s="102" t="s">
        <v>692</v>
      </c>
      <c r="CQ35" s="25">
        <v>0</v>
      </c>
      <c r="CR35" s="25">
        <v>0</v>
      </c>
      <c r="CS35" s="15"/>
      <c r="CT35" s="25">
        <v>0</v>
      </c>
      <c r="CU35" s="15"/>
      <c r="CV35" s="25">
        <v>0</v>
      </c>
      <c r="CW35" s="102"/>
      <c r="CX35" s="25">
        <v>0</v>
      </c>
      <c r="CY35" s="15"/>
      <c r="CZ35" s="25">
        <v>0</v>
      </c>
      <c r="DA35" s="15"/>
      <c r="DB35" s="25">
        <v>0</v>
      </c>
      <c r="DC35" s="15"/>
      <c r="DD35" s="25">
        <v>0</v>
      </c>
      <c r="DE35" s="15"/>
      <c r="DF35" s="25">
        <v>0</v>
      </c>
      <c r="DG35" s="15"/>
      <c r="DH35" s="25">
        <v>0</v>
      </c>
      <c r="DI35" s="102"/>
      <c r="DJ35" s="32">
        <v>4</v>
      </c>
      <c r="DK35" s="50">
        <v>3</v>
      </c>
      <c r="DL35" s="53">
        <v>5</v>
      </c>
      <c r="DM35" s="25">
        <v>0</v>
      </c>
      <c r="DN35" s="26" t="s">
        <v>693</v>
      </c>
      <c r="DO35" s="26" t="s">
        <v>467</v>
      </c>
      <c r="DP35" s="26">
        <v>0</v>
      </c>
      <c r="DQ35" s="26" t="s">
        <v>462</v>
      </c>
      <c r="DR35" s="25">
        <v>-1</v>
      </c>
    </row>
    <row r="36" spans="1:122" ht="28.5" customHeight="1">
      <c r="A36" s="13" t="s">
        <v>458</v>
      </c>
      <c r="B36" s="12" t="s">
        <v>694</v>
      </c>
      <c r="C36" s="12" t="s">
        <v>695</v>
      </c>
      <c r="D36" s="15"/>
      <c r="E36" s="65"/>
      <c r="F36" s="16" t="s">
        <v>460</v>
      </c>
      <c r="G36" s="16"/>
      <c r="H36" s="16"/>
      <c r="I36" s="16"/>
      <c r="J36" s="16"/>
      <c r="K36" s="16"/>
      <c r="L36" s="16"/>
      <c r="M36" s="15"/>
      <c r="N36" s="16"/>
      <c r="O36" s="16"/>
      <c r="P36" s="16" t="s">
        <v>459</v>
      </c>
      <c r="Q36" s="15" t="s">
        <v>696</v>
      </c>
      <c r="R36" s="16"/>
      <c r="S36" s="16"/>
      <c r="T36" s="16"/>
      <c r="U36" s="16"/>
      <c r="V36" s="16"/>
      <c r="W36" s="16" t="s">
        <v>460</v>
      </c>
      <c r="X36" s="15" t="s">
        <v>697</v>
      </c>
      <c r="Y36" s="16"/>
      <c r="Z36" s="16"/>
      <c r="AA36" s="16"/>
      <c r="AB36" s="16"/>
      <c r="AC36" s="16"/>
      <c r="AD36" s="16"/>
      <c r="AE36" s="16"/>
      <c r="AF36" s="15"/>
      <c r="AG36" s="16" t="s">
        <v>460</v>
      </c>
      <c r="AH36" s="15" t="s">
        <v>498</v>
      </c>
      <c r="AI36" s="16"/>
      <c r="AJ36" s="16"/>
      <c r="AK36" s="16"/>
      <c r="AL36" s="16"/>
      <c r="AM36" s="16"/>
      <c r="AN36" s="16"/>
      <c r="AO36" s="16"/>
      <c r="AP36" s="16"/>
      <c r="AQ36" s="16"/>
      <c r="AR36" s="16"/>
      <c r="AS36" s="16" t="s">
        <v>459</v>
      </c>
      <c r="AT36" s="16"/>
      <c r="AU36" s="16"/>
      <c r="AV36" s="16"/>
      <c r="AW36" s="16"/>
      <c r="AX36" s="16"/>
      <c r="AY36" s="16"/>
      <c r="AZ36" s="16" t="s">
        <v>458</v>
      </c>
      <c r="BA36" s="16"/>
      <c r="BB36" s="16"/>
      <c r="BC36" s="16"/>
      <c r="BD36" s="16"/>
      <c r="BE36" s="16"/>
      <c r="BF36" s="16"/>
      <c r="BG36" s="16"/>
      <c r="BH36" s="16"/>
      <c r="BI36" s="16"/>
      <c r="BJ36" s="16"/>
      <c r="BK36" s="16" t="s">
        <v>459</v>
      </c>
      <c r="BL36" s="15" t="s">
        <v>698</v>
      </c>
      <c r="BM36" s="65"/>
      <c r="BN36" s="16"/>
      <c r="BO36" s="16"/>
      <c r="BP36" s="16"/>
      <c r="BQ36" s="16"/>
      <c r="BR36" s="16"/>
      <c r="BS36" s="16"/>
      <c r="BT36" s="16"/>
      <c r="BU36" s="16"/>
      <c r="BV36" s="16"/>
      <c r="BW36" s="16"/>
      <c r="BX36" s="16"/>
      <c r="BY36" s="26"/>
      <c r="BZ36" s="26" t="s">
        <v>465</v>
      </c>
      <c r="CA36" s="26" t="s">
        <v>463</v>
      </c>
      <c r="CB36" s="26" t="s">
        <v>466</v>
      </c>
      <c r="CC36" s="50">
        <v>3</v>
      </c>
      <c r="CD36" s="50">
        <v>3</v>
      </c>
      <c r="CE36" s="50">
        <v>3</v>
      </c>
      <c r="CF36" s="25">
        <v>0</v>
      </c>
      <c r="CG36" s="50">
        <v>3</v>
      </c>
      <c r="CH36" s="32">
        <v>4</v>
      </c>
      <c r="CI36" s="18"/>
      <c r="CJ36" s="25">
        <v>0</v>
      </c>
      <c r="CK36" s="25">
        <v>0</v>
      </c>
      <c r="CL36" s="50">
        <v>3</v>
      </c>
      <c r="CM36" s="25">
        <v>0</v>
      </c>
      <c r="CN36" s="25">
        <v>0</v>
      </c>
      <c r="CO36" s="50">
        <v>3</v>
      </c>
      <c r="CP36" s="102" t="s">
        <v>699</v>
      </c>
      <c r="CQ36" s="54">
        <v>1</v>
      </c>
      <c r="CR36" s="54">
        <v>1</v>
      </c>
      <c r="CS36" s="15"/>
      <c r="CT36" s="25">
        <v>0</v>
      </c>
      <c r="CU36" s="15"/>
      <c r="CV36" s="48">
        <v>2</v>
      </c>
      <c r="CW36" s="102"/>
      <c r="CX36" s="54">
        <v>1</v>
      </c>
      <c r="CY36" s="15"/>
      <c r="CZ36" s="25">
        <v>0</v>
      </c>
      <c r="DA36" s="15"/>
      <c r="DB36" s="25">
        <v>0</v>
      </c>
      <c r="DC36" s="15"/>
      <c r="DD36" s="25">
        <v>0</v>
      </c>
      <c r="DE36" s="15"/>
      <c r="DF36" s="25">
        <v>0</v>
      </c>
      <c r="DG36" s="15"/>
      <c r="DH36" s="25">
        <v>0</v>
      </c>
      <c r="DI36" s="102"/>
      <c r="DJ36" s="32">
        <v>4</v>
      </c>
      <c r="DK36" s="50">
        <v>3</v>
      </c>
      <c r="DL36" s="53">
        <v>5</v>
      </c>
      <c r="DM36" s="54">
        <v>1</v>
      </c>
      <c r="DN36" s="26" t="s">
        <v>700</v>
      </c>
      <c r="DO36" s="26" t="s">
        <v>701</v>
      </c>
      <c r="DP36" s="26">
        <v>0</v>
      </c>
      <c r="DQ36" s="26" t="s">
        <v>465</v>
      </c>
      <c r="DR36" s="53">
        <v>3</v>
      </c>
    </row>
    <row r="37" spans="1:122" ht="28.5" customHeight="1">
      <c r="A37" s="13" t="s">
        <v>458</v>
      </c>
      <c r="B37" s="12" t="s">
        <v>702</v>
      </c>
      <c r="C37" s="12" t="s">
        <v>703</v>
      </c>
      <c r="D37" s="15" t="s">
        <v>826</v>
      </c>
      <c r="E37" s="94"/>
      <c r="F37" s="16" t="s">
        <v>460</v>
      </c>
      <c r="G37" s="19"/>
      <c r="H37" s="63"/>
      <c r="I37" s="63"/>
      <c r="J37" s="63"/>
      <c r="K37" s="63"/>
      <c r="L37" s="19"/>
      <c r="M37" s="15"/>
      <c r="N37" s="63"/>
      <c r="O37" s="63"/>
      <c r="P37" s="16" t="s">
        <v>459</v>
      </c>
      <c r="Q37" s="98" t="s">
        <v>822</v>
      </c>
      <c r="R37" s="63"/>
      <c r="S37" s="63"/>
      <c r="T37" s="19"/>
      <c r="U37" s="15"/>
      <c r="V37" s="63"/>
      <c r="W37" s="19"/>
      <c r="X37" s="15"/>
      <c r="Y37" s="63"/>
      <c r="Z37" s="63"/>
      <c r="AA37" s="63"/>
      <c r="AB37" s="63"/>
      <c r="AC37" s="63"/>
      <c r="AD37" s="63"/>
      <c r="AE37" s="99"/>
      <c r="AF37" s="99"/>
      <c r="AG37" s="63"/>
      <c r="AH37" s="63"/>
      <c r="AI37" s="63"/>
      <c r="AJ37" s="63"/>
      <c r="AK37" s="63"/>
      <c r="AL37" s="63"/>
      <c r="AM37" s="63"/>
      <c r="AN37" s="63"/>
      <c r="AO37" s="63"/>
      <c r="AP37" s="63"/>
      <c r="AQ37" s="63"/>
      <c r="AR37" s="63"/>
      <c r="AS37" s="16"/>
      <c r="AT37" s="63"/>
      <c r="AU37" s="63"/>
      <c r="AV37" s="63"/>
      <c r="AW37" s="63"/>
      <c r="AX37" s="63"/>
      <c r="AY37" s="63"/>
      <c r="AZ37" s="16" t="s">
        <v>458</v>
      </c>
      <c r="BA37" s="16"/>
      <c r="BB37" s="63"/>
      <c r="BC37" s="16"/>
      <c r="BD37" s="63"/>
      <c r="BE37" s="63"/>
      <c r="BF37" s="63"/>
      <c r="BG37" s="63"/>
      <c r="BH37" s="63"/>
      <c r="BI37" s="63"/>
      <c r="BJ37" s="63"/>
      <c r="BK37" s="16" t="s">
        <v>459</v>
      </c>
      <c r="BL37" s="15" t="s">
        <v>704</v>
      </c>
      <c r="BM37" s="94"/>
      <c r="BN37" s="63"/>
      <c r="BO37" s="63"/>
      <c r="BP37" s="63"/>
      <c r="BQ37" s="63"/>
      <c r="BR37" s="63"/>
      <c r="BS37" s="63"/>
      <c r="BT37" s="63"/>
      <c r="BU37" s="63"/>
      <c r="BV37" s="63"/>
      <c r="BW37" s="63"/>
      <c r="BX37" s="63"/>
      <c r="BY37" s="26"/>
      <c r="BZ37" s="26" t="s">
        <v>465</v>
      </c>
      <c r="CA37" s="26" t="s">
        <v>468</v>
      </c>
      <c r="CB37" s="26">
        <v>0</v>
      </c>
      <c r="CC37" s="48">
        <v>2</v>
      </c>
      <c r="CD37" s="48">
        <v>2</v>
      </c>
      <c r="CE37" s="48">
        <v>2</v>
      </c>
      <c r="CF37" s="25">
        <v>0</v>
      </c>
      <c r="CG37" s="25">
        <v>0</v>
      </c>
      <c r="CH37" s="25">
        <v>0</v>
      </c>
      <c r="CI37" s="64"/>
      <c r="CJ37" s="25">
        <v>0</v>
      </c>
      <c r="CK37" s="25">
        <v>0</v>
      </c>
      <c r="CL37" s="50">
        <v>3</v>
      </c>
      <c r="CM37" s="25">
        <v>0</v>
      </c>
      <c r="CN37" s="25">
        <v>0</v>
      </c>
      <c r="CO37" s="45">
        <v>5</v>
      </c>
      <c r="CP37" s="102" t="s">
        <v>674</v>
      </c>
      <c r="CQ37" s="25">
        <v>0</v>
      </c>
      <c r="CR37" s="25">
        <v>0</v>
      </c>
      <c r="CS37" s="15"/>
      <c r="CT37" s="25">
        <v>0</v>
      </c>
      <c r="CU37" s="15"/>
      <c r="CV37" s="25">
        <v>0</v>
      </c>
      <c r="CW37" s="102"/>
      <c r="CX37" s="25">
        <v>0</v>
      </c>
      <c r="CY37" s="15"/>
      <c r="CZ37" s="25">
        <v>0</v>
      </c>
      <c r="DA37" s="15"/>
      <c r="DB37" s="25">
        <v>0</v>
      </c>
      <c r="DC37" s="15"/>
      <c r="DD37" s="25">
        <v>0</v>
      </c>
      <c r="DE37" s="15"/>
      <c r="DF37" s="25">
        <v>0</v>
      </c>
      <c r="DG37" s="15"/>
      <c r="DH37" s="25">
        <v>0</v>
      </c>
      <c r="DI37" s="102"/>
      <c r="DJ37" s="50">
        <v>3</v>
      </c>
      <c r="DK37" s="25">
        <v>0</v>
      </c>
      <c r="DL37" s="53">
        <v>5</v>
      </c>
      <c r="DM37" s="25">
        <v>0</v>
      </c>
      <c r="DN37" s="26" t="s">
        <v>705</v>
      </c>
      <c r="DO37" s="26" t="s">
        <v>467</v>
      </c>
      <c r="DP37" s="26">
        <v>0</v>
      </c>
      <c r="DQ37" s="26" t="s">
        <v>462</v>
      </c>
      <c r="DR37" s="25">
        <v>-1</v>
      </c>
    </row>
    <row r="38" spans="1:122" ht="28.5" customHeight="1">
      <c r="A38" s="13" t="s">
        <v>458</v>
      </c>
      <c r="B38" s="12" t="s">
        <v>706</v>
      </c>
      <c r="C38" s="12" t="s">
        <v>707</v>
      </c>
      <c r="D38" s="15"/>
      <c r="E38" s="94"/>
      <c r="F38" s="16"/>
      <c r="G38" s="16"/>
      <c r="H38" s="16"/>
      <c r="I38" s="16"/>
      <c r="J38" s="16"/>
      <c r="K38" s="16"/>
      <c r="L38" s="19"/>
      <c r="M38" s="15"/>
      <c r="N38" s="16"/>
      <c r="O38" s="16"/>
      <c r="P38" s="16" t="s">
        <v>459</v>
      </c>
      <c r="Q38" s="98" t="s">
        <v>823</v>
      </c>
      <c r="R38" s="16"/>
      <c r="S38" s="16"/>
      <c r="T38" s="19"/>
      <c r="U38" s="15"/>
      <c r="V38" s="16"/>
      <c r="W38" s="19"/>
      <c r="X38" s="15"/>
      <c r="Y38" s="16"/>
      <c r="Z38" s="16"/>
      <c r="AA38" s="16"/>
      <c r="AB38" s="16"/>
      <c r="AC38" s="16"/>
      <c r="AD38" s="16"/>
      <c r="AE38" s="16"/>
      <c r="AF38" s="16"/>
      <c r="AG38" s="16"/>
      <c r="AH38" s="16"/>
      <c r="AI38" s="16"/>
      <c r="AJ38" s="16"/>
      <c r="AK38" s="16"/>
      <c r="AL38" s="16"/>
      <c r="AM38" s="16"/>
      <c r="AN38" s="16"/>
      <c r="AO38" s="16"/>
      <c r="AP38" s="16"/>
      <c r="AQ38" s="16"/>
      <c r="AR38" s="16"/>
      <c r="AS38" s="16" t="s">
        <v>459</v>
      </c>
      <c r="AT38" s="16"/>
      <c r="AU38" s="16"/>
      <c r="AV38" s="16"/>
      <c r="AW38" s="16"/>
      <c r="AX38" s="16"/>
      <c r="AY38" s="16"/>
      <c r="AZ38" s="16" t="s">
        <v>458</v>
      </c>
      <c r="BA38" s="16"/>
      <c r="BB38" s="16"/>
      <c r="BC38" s="16"/>
      <c r="BD38" s="16"/>
      <c r="BE38" s="16"/>
      <c r="BF38" s="16"/>
      <c r="BG38" s="16"/>
      <c r="BH38" s="16"/>
      <c r="BI38" s="16"/>
      <c r="BJ38" s="16"/>
      <c r="BK38" s="16" t="s">
        <v>459</v>
      </c>
      <c r="BL38" s="15" t="s">
        <v>709</v>
      </c>
      <c r="BM38" s="94"/>
      <c r="BN38" s="16"/>
      <c r="BO38" s="16"/>
      <c r="BP38" s="16"/>
      <c r="BQ38" s="16"/>
      <c r="BR38" s="16"/>
      <c r="BS38" s="16"/>
      <c r="BT38" s="16"/>
      <c r="BU38" s="16"/>
      <c r="BV38" s="16"/>
      <c r="BW38" s="16"/>
      <c r="BX38" s="16"/>
      <c r="BY38" s="26"/>
      <c r="BZ38" s="26" t="s">
        <v>465</v>
      </c>
      <c r="CA38" s="26" t="s">
        <v>468</v>
      </c>
      <c r="CB38" s="26">
        <v>0</v>
      </c>
      <c r="CC38" s="48">
        <v>2</v>
      </c>
      <c r="CD38" s="50">
        <v>3</v>
      </c>
      <c r="CE38" s="50">
        <v>3</v>
      </c>
      <c r="CF38" s="25">
        <v>0</v>
      </c>
      <c r="CG38" s="25">
        <v>0</v>
      </c>
      <c r="CH38" s="50">
        <v>3</v>
      </c>
      <c r="CI38" s="25"/>
      <c r="CJ38" s="25">
        <v>0</v>
      </c>
      <c r="CK38" s="25">
        <v>0</v>
      </c>
      <c r="CL38" s="32">
        <v>4</v>
      </c>
      <c r="CM38" s="25">
        <v>0</v>
      </c>
      <c r="CN38" s="25">
        <v>0</v>
      </c>
      <c r="CO38" s="53">
        <v>5</v>
      </c>
      <c r="CP38" s="102" t="s">
        <v>674</v>
      </c>
      <c r="CQ38" s="25">
        <v>0</v>
      </c>
      <c r="CR38" s="25">
        <v>0</v>
      </c>
      <c r="CS38" s="15"/>
      <c r="CT38" s="25">
        <v>0</v>
      </c>
      <c r="CU38" s="15"/>
      <c r="CV38" s="25">
        <v>0</v>
      </c>
      <c r="CW38" s="15"/>
      <c r="CX38" s="25">
        <v>0</v>
      </c>
      <c r="CY38" s="15"/>
      <c r="CZ38" s="25">
        <v>0</v>
      </c>
      <c r="DA38" s="15"/>
      <c r="DB38" s="25">
        <v>0</v>
      </c>
      <c r="DC38" s="15"/>
      <c r="DD38" s="25">
        <v>0</v>
      </c>
      <c r="DE38" s="15"/>
      <c r="DF38" s="25">
        <v>0</v>
      </c>
      <c r="DG38" s="15"/>
      <c r="DH38" s="25">
        <v>0</v>
      </c>
      <c r="DI38" s="102"/>
      <c r="DJ38" s="32">
        <v>4</v>
      </c>
      <c r="DK38" s="25">
        <v>0</v>
      </c>
      <c r="DL38" s="53">
        <v>5</v>
      </c>
      <c r="DM38" s="25">
        <v>0</v>
      </c>
      <c r="DN38" s="26" t="s">
        <v>710</v>
      </c>
      <c r="DO38" s="26" t="s">
        <v>467</v>
      </c>
      <c r="DP38" s="26">
        <v>0</v>
      </c>
      <c r="DQ38" s="26" t="s">
        <v>465</v>
      </c>
      <c r="DR38" s="25">
        <v>-1</v>
      </c>
    </row>
    <row r="39" spans="1:122" ht="28.5" customHeight="1">
      <c r="A39" s="13" t="s">
        <v>458</v>
      </c>
      <c r="B39" s="12" t="s">
        <v>711</v>
      </c>
      <c r="C39" s="12" t="s">
        <v>712</v>
      </c>
      <c r="D39" s="15"/>
      <c r="E39" s="65"/>
      <c r="F39" s="16"/>
      <c r="G39" s="16"/>
      <c r="H39" s="16"/>
      <c r="I39" s="16"/>
      <c r="J39" s="16"/>
      <c r="K39" s="16"/>
      <c r="L39" s="19"/>
      <c r="M39" s="15"/>
      <c r="N39" s="16"/>
      <c r="O39" s="16"/>
      <c r="P39" s="16"/>
      <c r="Q39" s="15"/>
      <c r="R39" s="16"/>
      <c r="S39" s="15"/>
      <c r="T39" s="16"/>
      <c r="U39" s="16"/>
      <c r="V39" s="16"/>
      <c r="W39" s="19"/>
      <c r="X39" s="15"/>
      <c r="Y39" s="16"/>
      <c r="Z39" s="16"/>
      <c r="AA39" s="16"/>
      <c r="AB39" s="16"/>
      <c r="AC39" s="16"/>
      <c r="AD39" s="16"/>
      <c r="AE39" s="16"/>
      <c r="AF39" s="16"/>
      <c r="AG39" s="16" t="s">
        <v>460</v>
      </c>
      <c r="AH39" s="15" t="s">
        <v>824</v>
      </c>
      <c r="AI39" s="16"/>
      <c r="AJ39" s="16"/>
      <c r="AK39" s="16"/>
      <c r="AL39" s="16"/>
      <c r="AM39" s="16"/>
      <c r="AN39" s="16"/>
      <c r="AO39" s="16"/>
      <c r="AP39" s="16"/>
      <c r="AQ39" s="16"/>
      <c r="AR39" s="16"/>
      <c r="AS39" s="16" t="s">
        <v>459</v>
      </c>
      <c r="AT39" s="15" t="s">
        <v>713</v>
      </c>
      <c r="AU39" s="16"/>
      <c r="AV39" s="16"/>
      <c r="AW39" s="16"/>
      <c r="AX39" s="16"/>
      <c r="AY39" s="16"/>
      <c r="AZ39" s="16" t="s">
        <v>458</v>
      </c>
      <c r="BA39" s="16"/>
      <c r="BB39" s="16"/>
      <c r="BC39" s="16"/>
      <c r="BD39" s="16"/>
      <c r="BE39" s="16"/>
      <c r="BF39" s="16"/>
      <c r="BG39" s="16"/>
      <c r="BH39" s="16"/>
      <c r="BI39" s="16"/>
      <c r="BJ39" s="16"/>
      <c r="BK39" s="17" t="s">
        <v>460</v>
      </c>
      <c r="BL39" s="15" t="s">
        <v>714</v>
      </c>
      <c r="BM39" s="65"/>
      <c r="BN39" s="16"/>
      <c r="BO39" s="16"/>
      <c r="BP39" s="16"/>
      <c r="BQ39" s="16"/>
      <c r="BR39" s="16"/>
      <c r="BS39" s="16"/>
      <c r="BT39" s="16"/>
      <c r="BU39" s="16"/>
      <c r="BV39" s="16"/>
      <c r="BW39" s="16"/>
      <c r="BX39" s="16"/>
      <c r="BY39" s="26"/>
      <c r="BZ39" s="26" t="s">
        <v>465</v>
      </c>
      <c r="CA39" s="26" t="s">
        <v>463</v>
      </c>
      <c r="CB39" s="26" t="s">
        <v>466</v>
      </c>
      <c r="CC39" s="48">
        <v>2</v>
      </c>
      <c r="CD39" s="50">
        <v>3</v>
      </c>
      <c r="CE39" s="50">
        <v>3</v>
      </c>
      <c r="CF39" s="48">
        <v>2</v>
      </c>
      <c r="CG39" s="48">
        <v>2</v>
      </c>
      <c r="CH39" s="32">
        <v>4</v>
      </c>
      <c r="CI39" s="25"/>
      <c r="CJ39" s="25">
        <v>0</v>
      </c>
      <c r="CK39" s="25">
        <v>0</v>
      </c>
      <c r="CL39" s="25">
        <v>0</v>
      </c>
      <c r="CM39" s="25">
        <v>0</v>
      </c>
      <c r="CN39" s="25">
        <v>0</v>
      </c>
      <c r="CO39" s="46">
        <v>0</v>
      </c>
      <c r="CP39" s="15"/>
      <c r="CQ39" s="25">
        <v>0</v>
      </c>
      <c r="CR39" s="25">
        <v>0</v>
      </c>
      <c r="CS39" s="15"/>
      <c r="CT39" s="25">
        <v>0</v>
      </c>
      <c r="CU39" s="15"/>
      <c r="CV39" s="25">
        <v>0</v>
      </c>
      <c r="CW39" s="15"/>
      <c r="CX39" s="25">
        <v>0</v>
      </c>
      <c r="CY39" s="15"/>
      <c r="CZ39" s="25">
        <v>0</v>
      </c>
      <c r="DA39" s="15"/>
      <c r="DB39" s="25">
        <v>0</v>
      </c>
      <c r="DC39" s="15"/>
      <c r="DD39" s="25">
        <v>0</v>
      </c>
      <c r="DE39" s="15"/>
      <c r="DF39" s="25">
        <v>0</v>
      </c>
      <c r="DG39" s="15"/>
      <c r="DH39" s="25">
        <v>0</v>
      </c>
      <c r="DI39" s="102"/>
      <c r="DJ39" s="32">
        <v>4</v>
      </c>
      <c r="DK39" s="48">
        <v>2</v>
      </c>
      <c r="DL39" s="53">
        <v>5</v>
      </c>
      <c r="DM39" s="25">
        <v>0</v>
      </c>
      <c r="DN39" s="26" t="s">
        <v>710</v>
      </c>
      <c r="DO39" s="26" t="s">
        <v>467</v>
      </c>
      <c r="DP39" s="26">
        <v>0</v>
      </c>
      <c r="DQ39" s="26" t="s">
        <v>465</v>
      </c>
      <c r="DR39" s="53">
        <v>3</v>
      </c>
    </row>
    <row r="40" spans="1:122" ht="28.5" customHeight="1">
      <c r="A40" s="13" t="s">
        <v>458</v>
      </c>
      <c r="B40" s="12" t="s">
        <v>715</v>
      </c>
      <c r="C40" s="12" t="s">
        <v>716</v>
      </c>
      <c r="D40" s="15"/>
      <c r="E40" s="65"/>
      <c r="F40" s="16"/>
      <c r="G40" s="16"/>
      <c r="H40" s="16"/>
      <c r="I40" s="16"/>
      <c r="J40" s="16"/>
      <c r="K40" s="16"/>
      <c r="L40" s="16"/>
      <c r="M40" s="16"/>
      <c r="N40" s="16"/>
      <c r="O40" s="16"/>
      <c r="P40" s="16"/>
      <c r="Q40" s="15"/>
      <c r="R40" s="16"/>
      <c r="S40" s="16"/>
      <c r="T40" s="16"/>
      <c r="U40" s="16"/>
      <c r="V40" s="16"/>
      <c r="W40" s="16"/>
      <c r="X40" s="16"/>
      <c r="Y40" s="16"/>
      <c r="Z40" s="16"/>
      <c r="AA40" s="16"/>
      <c r="AB40" s="16"/>
      <c r="AC40" s="16"/>
      <c r="AD40" s="16"/>
      <c r="AE40" s="16"/>
      <c r="AF40" s="16"/>
      <c r="AG40" s="95"/>
      <c r="AH40" s="95"/>
      <c r="AI40" s="16"/>
      <c r="AJ40" s="16"/>
      <c r="AK40" s="16"/>
      <c r="AL40" s="16"/>
      <c r="AM40" s="16"/>
      <c r="AN40" s="16"/>
      <c r="AO40" s="16" t="s">
        <v>460</v>
      </c>
      <c r="AP40" s="15" t="s">
        <v>717</v>
      </c>
      <c r="AQ40" s="16"/>
      <c r="AR40" s="16"/>
      <c r="AS40" s="16"/>
      <c r="AT40" s="16"/>
      <c r="AU40" s="16"/>
      <c r="AV40" s="16"/>
      <c r="AW40" s="16"/>
      <c r="AX40" s="16"/>
      <c r="AY40" s="16"/>
      <c r="AZ40" s="16" t="s">
        <v>458</v>
      </c>
      <c r="BA40" s="16"/>
      <c r="BB40" s="16"/>
      <c r="BC40" s="16"/>
      <c r="BD40" s="16"/>
      <c r="BE40" s="16"/>
      <c r="BF40" s="16"/>
      <c r="BG40" s="16"/>
      <c r="BH40" s="16"/>
      <c r="BI40" s="16"/>
      <c r="BJ40" s="16"/>
      <c r="BK40" s="16"/>
      <c r="BL40" s="15"/>
      <c r="BM40" s="16"/>
      <c r="BN40" s="16"/>
      <c r="BO40" s="16"/>
      <c r="BP40" s="16"/>
      <c r="BQ40" s="16"/>
      <c r="BR40" s="16"/>
      <c r="BS40" s="16"/>
      <c r="BT40" s="16"/>
      <c r="BU40" s="16"/>
      <c r="BV40" s="16"/>
      <c r="BW40" s="16"/>
      <c r="BX40" s="16"/>
      <c r="BY40" s="26"/>
      <c r="BZ40" s="26" t="s">
        <v>465</v>
      </c>
      <c r="CA40" s="26" t="s">
        <v>463</v>
      </c>
      <c r="CB40" s="26" t="s">
        <v>475</v>
      </c>
      <c r="CC40" s="25">
        <v>0</v>
      </c>
      <c r="CD40" s="25">
        <v>0</v>
      </c>
      <c r="CE40" s="45">
        <v>5</v>
      </c>
      <c r="CF40" s="25">
        <v>0</v>
      </c>
      <c r="CG40" s="25">
        <v>0</v>
      </c>
      <c r="CH40" s="25">
        <v>0</v>
      </c>
      <c r="CI40" s="25"/>
      <c r="CJ40" s="25">
        <v>0</v>
      </c>
      <c r="CK40" s="25">
        <v>0</v>
      </c>
      <c r="CL40" s="25">
        <v>0</v>
      </c>
      <c r="CM40" s="25">
        <v>0</v>
      </c>
      <c r="CN40" s="25">
        <v>0</v>
      </c>
      <c r="CO40" s="25">
        <v>0</v>
      </c>
      <c r="CP40" s="15"/>
      <c r="CQ40" s="25">
        <v>0</v>
      </c>
      <c r="CR40" s="25">
        <v>0</v>
      </c>
      <c r="CS40" s="15"/>
      <c r="CT40" s="25">
        <v>0</v>
      </c>
      <c r="CU40" s="15"/>
      <c r="CV40" s="25">
        <v>0</v>
      </c>
      <c r="CW40" s="15"/>
      <c r="CX40" s="25">
        <v>0</v>
      </c>
      <c r="CY40" s="15"/>
      <c r="CZ40" s="25">
        <v>0</v>
      </c>
      <c r="DA40" s="15"/>
      <c r="DB40" s="25">
        <v>0</v>
      </c>
      <c r="DC40" s="15"/>
      <c r="DD40" s="25">
        <v>0</v>
      </c>
      <c r="DE40" s="15"/>
      <c r="DF40" s="25">
        <v>0</v>
      </c>
      <c r="DG40" s="15"/>
      <c r="DH40" s="25">
        <v>0</v>
      </c>
      <c r="DI40" s="102"/>
      <c r="DJ40" s="45">
        <v>5</v>
      </c>
      <c r="DK40" s="25">
        <v>0</v>
      </c>
      <c r="DL40" s="53">
        <v>5</v>
      </c>
      <c r="DM40" s="25">
        <v>0</v>
      </c>
      <c r="DN40" s="26" t="s">
        <v>718</v>
      </c>
      <c r="DO40" s="26" t="s">
        <v>467</v>
      </c>
      <c r="DP40" s="26">
        <v>0</v>
      </c>
      <c r="DQ40" s="26" t="s">
        <v>465</v>
      </c>
      <c r="DR40" s="53">
        <v>3</v>
      </c>
    </row>
    <row r="41" spans="80:113" ht="15.75" customHeight="1">
      <c r="CB41" s="100" t="s">
        <v>825</v>
      </c>
      <c r="CP41" s="15"/>
      <c r="CS41" s="15"/>
      <c r="CU41" s="15"/>
      <c r="CW41" s="15"/>
      <c r="CY41" s="15"/>
      <c r="DA41" s="15"/>
      <c r="DC41" s="15"/>
      <c r="DE41" s="15"/>
      <c r="DG41" s="15"/>
      <c r="DI41" s="15"/>
    </row>
    <row r="42" spans="94:113" ht="15.75" customHeight="1">
      <c r="CP42" s="15"/>
      <c r="CS42" s="15"/>
      <c r="CU42" s="15"/>
      <c r="CW42" s="15"/>
      <c r="CY42" s="15"/>
      <c r="DA42" s="15"/>
      <c r="DC42" s="15"/>
      <c r="DE42" s="15"/>
      <c r="DG42" s="15"/>
      <c r="DI42" s="15"/>
    </row>
    <row r="43" spans="94:113" ht="15.75" customHeight="1">
      <c r="CP43" s="15"/>
      <c r="CS43" s="15"/>
      <c r="CU43" s="15"/>
      <c r="CW43" s="15"/>
      <c r="CY43" s="15"/>
      <c r="DA43" s="15"/>
      <c r="DC43" s="15"/>
      <c r="DE43" s="15"/>
      <c r="DG43" s="15"/>
      <c r="DI43" s="15"/>
    </row>
    <row r="44" spans="94:113" ht="15.75" customHeight="1">
      <c r="CP44" s="15"/>
      <c r="CS44" s="15"/>
      <c r="CU44" s="15"/>
      <c r="CW44" s="15"/>
      <c r="CY44" s="15"/>
      <c r="DA44" s="15"/>
      <c r="DC44" s="15"/>
      <c r="DE44" s="15"/>
      <c r="DG44" s="15"/>
      <c r="DI44" s="15"/>
    </row>
    <row r="45" spans="94:113" ht="15.75" customHeight="1">
      <c r="CP45" s="15"/>
      <c r="CS45" s="15"/>
      <c r="CU45" s="15"/>
      <c r="CW45" s="15"/>
      <c r="CY45" s="15"/>
      <c r="DA45" s="15"/>
      <c r="DC45" s="15"/>
      <c r="DE45" s="15"/>
      <c r="DG45" s="15"/>
      <c r="DI45" s="15"/>
    </row>
    <row r="46" spans="94:113" ht="15.75" customHeight="1">
      <c r="CP46" s="15"/>
      <c r="CS46" s="15"/>
      <c r="CU46" s="15"/>
      <c r="CW46" s="15"/>
      <c r="CY46" s="15"/>
      <c r="DA46" s="15"/>
      <c r="DC46" s="15"/>
      <c r="DE46" s="15"/>
      <c r="DG46" s="15"/>
      <c r="DI46" s="15"/>
    </row>
    <row r="47" spans="94:113" ht="15.75" customHeight="1">
      <c r="CP47" s="15"/>
      <c r="CS47" s="15"/>
      <c r="CU47" s="15"/>
      <c r="CW47" s="15"/>
      <c r="CY47" s="15"/>
      <c r="DA47" s="15"/>
      <c r="DC47" s="15"/>
      <c r="DE47" s="15"/>
      <c r="DG47" s="15"/>
      <c r="DI47" s="15"/>
    </row>
    <row r="48" spans="94:113" ht="15.75" customHeight="1">
      <c r="CP48" s="15"/>
      <c r="CS48" s="15"/>
      <c r="CU48" s="15"/>
      <c r="CW48" s="15"/>
      <c r="CY48" s="15"/>
      <c r="DA48" s="15"/>
      <c r="DC48" s="15"/>
      <c r="DE48" s="15"/>
      <c r="DG48" s="15"/>
      <c r="DI48" s="15"/>
    </row>
    <row r="49" spans="94:113" ht="15.75" customHeight="1">
      <c r="CP49" s="15"/>
      <c r="CS49" s="15"/>
      <c r="CU49" s="15"/>
      <c r="CW49" s="15"/>
      <c r="CY49" s="15"/>
      <c r="DA49" s="15"/>
      <c r="DC49" s="15"/>
      <c r="DE49" s="15"/>
      <c r="DG49" s="15"/>
      <c r="DI49" s="15"/>
    </row>
    <row r="50" spans="94:113" ht="15.75" customHeight="1">
      <c r="CP50" s="15"/>
      <c r="CS50" s="15"/>
      <c r="CU50" s="15"/>
      <c r="CW50" s="15"/>
      <c r="CY50" s="15"/>
      <c r="DA50" s="15"/>
      <c r="DC50" s="15"/>
      <c r="DE50" s="15"/>
      <c r="DG50" s="15"/>
      <c r="DI50" s="15"/>
    </row>
  </sheetData>
  <sheetProtection/>
  <autoFilter ref="A2:DR40">
    <sortState ref="A3:DR50">
      <sortCondition sortBy="value" ref="B3:B50"/>
    </sortState>
  </autoFilter>
  <mergeCells count="2">
    <mergeCell ref="A1:B1"/>
    <mergeCell ref="E1:I1"/>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I141"/>
  <sheetViews>
    <sheetView zoomScale="98" zoomScaleNormal="98" zoomScaleSheetLayoutView="75" zoomScalePageLayoutView="0" workbookViewId="0" topLeftCell="A1">
      <selection activeCell="D8" sqref="D8"/>
    </sheetView>
  </sheetViews>
  <sheetFormatPr defaultColWidth="11.421875" defaultRowHeight="15"/>
  <cols>
    <col min="1" max="1" width="6.00390625" style="77" customWidth="1"/>
    <col min="2" max="2" width="6.00390625" style="87" customWidth="1"/>
    <col min="3" max="3" width="12.00390625" style="88" customWidth="1"/>
    <col min="4" max="4" width="25.00390625" style="88" customWidth="1"/>
    <col min="5" max="5" width="40.421875" style="88" customWidth="1"/>
    <col min="6" max="6" width="57.8515625" style="88" customWidth="1"/>
    <col min="7" max="7" width="12.421875" style="87" bestFit="1" customWidth="1"/>
    <col min="8" max="8" width="18.7109375" style="88" customWidth="1"/>
    <col min="9" max="9" width="6.28125" style="88" customWidth="1"/>
    <col min="10" max="16384" width="11.421875" style="77" customWidth="1"/>
  </cols>
  <sheetData>
    <row r="1" spans="2:9" ht="92.25" customHeight="1">
      <c r="B1" s="75" t="s">
        <v>6</v>
      </c>
      <c r="C1" s="75" t="s">
        <v>7</v>
      </c>
      <c r="D1" s="76" t="s">
        <v>8</v>
      </c>
      <c r="E1" s="76" t="s">
        <v>9</v>
      </c>
      <c r="F1" s="76" t="s">
        <v>10</v>
      </c>
      <c r="G1" s="75" t="s">
        <v>11</v>
      </c>
      <c r="H1" s="76" t="s">
        <v>12</v>
      </c>
      <c r="I1" s="75" t="s">
        <v>13</v>
      </c>
    </row>
    <row r="2" spans="2:9" ht="15" customHeight="1">
      <c r="B2" s="78">
        <v>1</v>
      </c>
      <c r="C2" s="79" t="s">
        <v>14</v>
      </c>
      <c r="D2" s="79" t="s">
        <v>15</v>
      </c>
      <c r="E2" s="79" t="s">
        <v>16</v>
      </c>
      <c r="F2" s="80" t="s">
        <v>17</v>
      </c>
      <c r="G2" s="78" t="s">
        <v>18</v>
      </c>
      <c r="H2" s="79" t="s">
        <v>19</v>
      </c>
      <c r="I2" s="79">
        <v>1</v>
      </c>
    </row>
    <row r="3" spans="2:9" ht="51.75" customHeight="1">
      <c r="B3" s="78">
        <v>2</v>
      </c>
      <c r="C3" s="79" t="s">
        <v>14</v>
      </c>
      <c r="D3" s="79" t="s">
        <v>15</v>
      </c>
      <c r="E3" s="79" t="s">
        <v>20</v>
      </c>
      <c r="F3" s="80" t="s">
        <v>21</v>
      </c>
      <c r="G3" s="78" t="s">
        <v>22</v>
      </c>
      <c r="H3" s="79" t="s">
        <v>19</v>
      </c>
      <c r="I3" s="79">
        <v>1</v>
      </c>
    </row>
    <row r="4" spans="2:9" ht="28.5" customHeight="1">
      <c r="B4" s="78">
        <v>3</v>
      </c>
      <c r="C4" s="79" t="s">
        <v>14</v>
      </c>
      <c r="D4" s="79" t="s">
        <v>15</v>
      </c>
      <c r="E4" s="79" t="s">
        <v>23</v>
      </c>
      <c r="F4" s="80" t="s">
        <v>24</v>
      </c>
      <c r="G4" s="78" t="s">
        <v>22</v>
      </c>
      <c r="H4" s="79" t="s">
        <v>19</v>
      </c>
      <c r="I4" s="79">
        <v>1</v>
      </c>
    </row>
    <row r="5" spans="2:9" ht="28.5" customHeight="1">
      <c r="B5" s="78">
        <v>4</v>
      </c>
      <c r="C5" s="79" t="s">
        <v>14</v>
      </c>
      <c r="D5" s="79" t="s">
        <v>15</v>
      </c>
      <c r="E5" s="79" t="s">
        <v>25</v>
      </c>
      <c r="F5" s="80" t="s">
        <v>26</v>
      </c>
      <c r="G5" s="78" t="s">
        <v>22</v>
      </c>
      <c r="H5" s="79" t="s">
        <v>19</v>
      </c>
      <c r="I5" s="79">
        <v>1</v>
      </c>
    </row>
    <row r="6" spans="2:9" ht="42.75" customHeight="1">
      <c r="B6" s="78">
        <v>5</v>
      </c>
      <c r="C6" s="79" t="s">
        <v>14</v>
      </c>
      <c r="D6" s="79" t="s">
        <v>15</v>
      </c>
      <c r="E6" s="79" t="s">
        <v>27</v>
      </c>
      <c r="F6" s="80" t="s">
        <v>28</v>
      </c>
      <c r="G6" s="78" t="s">
        <v>22</v>
      </c>
      <c r="H6" s="79" t="s">
        <v>19</v>
      </c>
      <c r="I6" s="79">
        <v>1</v>
      </c>
    </row>
    <row r="7" spans="2:9" ht="57" customHeight="1">
      <c r="B7" s="78">
        <v>6</v>
      </c>
      <c r="C7" s="79" t="s">
        <v>14</v>
      </c>
      <c r="D7" s="79" t="s">
        <v>15</v>
      </c>
      <c r="E7" s="79" t="s">
        <v>29</v>
      </c>
      <c r="F7" s="80" t="s">
        <v>30</v>
      </c>
      <c r="G7" s="78" t="s">
        <v>31</v>
      </c>
      <c r="H7" s="79" t="s">
        <v>19</v>
      </c>
      <c r="I7" s="79">
        <v>1</v>
      </c>
    </row>
    <row r="8" spans="2:9" ht="65.25" customHeight="1">
      <c r="B8" s="78">
        <v>7</v>
      </c>
      <c r="C8" s="79" t="s">
        <v>14</v>
      </c>
      <c r="D8" s="79" t="s">
        <v>15</v>
      </c>
      <c r="E8" s="79" t="s">
        <v>32</v>
      </c>
      <c r="F8" s="80" t="s">
        <v>33</v>
      </c>
      <c r="G8" s="78" t="s">
        <v>22</v>
      </c>
      <c r="H8" s="79" t="s">
        <v>34</v>
      </c>
      <c r="I8" s="79">
        <v>1</v>
      </c>
    </row>
    <row r="9" spans="2:9" ht="57" customHeight="1">
      <c r="B9" s="78">
        <v>8</v>
      </c>
      <c r="C9" s="79" t="s">
        <v>14</v>
      </c>
      <c r="D9" s="79" t="s">
        <v>15</v>
      </c>
      <c r="E9" s="79" t="s">
        <v>35</v>
      </c>
      <c r="F9" s="80" t="s">
        <v>36</v>
      </c>
      <c r="G9" s="78" t="s">
        <v>22</v>
      </c>
      <c r="H9" s="79" t="s">
        <v>34</v>
      </c>
      <c r="I9" s="79">
        <v>1</v>
      </c>
    </row>
    <row r="10" spans="2:9" ht="46.5" customHeight="1">
      <c r="B10" s="78">
        <v>9</v>
      </c>
      <c r="C10" s="79" t="s">
        <v>14</v>
      </c>
      <c r="D10" s="79" t="s">
        <v>15</v>
      </c>
      <c r="E10" s="79" t="s">
        <v>37</v>
      </c>
      <c r="F10" s="80" t="s">
        <v>38</v>
      </c>
      <c r="G10" s="78" t="s">
        <v>22</v>
      </c>
      <c r="H10" s="79" t="s">
        <v>19</v>
      </c>
      <c r="I10" s="79">
        <v>1</v>
      </c>
    </row>
    <row r="11" spans="2:9" ht="80.25" customHeight="1">
      <c r="B11" s="78" t="s">
        <v>777</v>
      </c>
      <c r="C11" s="79" t="s">
        <v>14</v>
      </c>
      <c r="D11" s="79" t="s">
        <v>39</v>
      </c>
      <c r="E11" s="79" t="s">
        <v>779</v>
      </c>
      <c r="F11" s="80" t="s">
        <v>783</v>
      </c>
      <c r="G11" s="78" t="s">
        <v>40</v>
      </c>
      <c r="H11" s="79" t="s">
        <v>41</v>
      </c>
      <c r="I11" s="79">
        <v>1</v>
      </c>
    </row>
    <row r="12" spans="2:9" ht="80.25" customHeight="1">
      <c r="B12" s="78" t="s">
        <v>778</v>
      </c>
      <c r="C12" s="79" t="s">
        <v>14</v>
      </c>
      <c r="D12" s="79" t="s">
        <v>39</v>
      </c>
      <c r="E12" s="79" t="s">
        <v>780</v>
      </c>
      <c r="F12" s="80" t="s">
        <v>784</v>
      </c>
      <c r="G12" s="78" t="s">
        <v>40</v>
      </c>
      <c r="H12" s="79" t="s">
        <v>41</v>
      </c>
      <c r="I12" s="79">
        <v>1</v>
      </c>
    </row>
    <row r="13" spans="2:9" ht="80.25" customHeight="1">
      <c r="B13" s="78" t="s">
        <v>781</v>
      </c>
      <c r="C13" s="79" t="s">
        <v>14</v>
      </c>
      <c r="D13" s="79" t="s">
        <v>39</v>
      </c>
      <c r="E13" s="79" t="s">
        <v>785</v>
      </c>
      <c r="F13" s="80" t="s">
        <v>786</v>
      </c>
      <c r="G13" s="78" t="s">
        <v>42</v>
      </c>
      <c r="H13" s="79" t="s">
        <v>19</v>
      </c>
      <c r="I13" s="79">
        <v>1</v>
      </c>
    </row>
    <row r="14" spans="2:9" ht="80.25" customHeight="1">
      <c r="B14" s="78" t="s">
        <v>782</v>
      </c>
      <c r="C14" s="79" t="s">
        <v>14</v>
      </c>
      <c r="D14" s="79" t="s">
        <v>39</v>
      </c>
      <c r="E14" s="79" t="s">
        <v>788</v>
      </c>
      <c r="F14" s="80" t="s">
        <v>787</v>
      </c>
      <c r="G14" s="78" t="s">
        <v>42</v>
      </c>
      <c r="H14" s="79" t="s">
        <v>19</v>
      </c>
      <c r="I14" s="79">
        <v>1</v>
      </c>
    </row>
    <row r="15" spans="2:9" ht="78.75" customHeight="1">
      <c r="B15" s="78">
        <v>12</v>
      </c>
      <c r="C15" s="79" t="s">
        <v>14</v>
      </c>
      <c r="D15" s="79" t="s">
        <v>39</v>
      </c>
      <c r="E15" s="79" t="s">
        <v>43</v>
      </c>
      <c r="F15" s="80" t="s">
        <v>44</v>
      </c>
      <c r="G15" s="78" t="s">
        <v>45</v>
      </c>
      <c r="H15" s="79" t="s">
        <v>41</v>
      </c>
      <c r="I15" s="79">
        <v>1</v>
      </c>
    </row>
    <row r="16" spans="2:9" ht="66.75" customHeight="1">
      <c r="B16" s="78">
        <v>13</v>
      </c>
      <c r="C16" s="79" t="s">
        <v>14</v>
      </c>
      <c r="D16" s="79" t="s">
        <v>46</v>
      </c>
      <c r="E16" s="79" t="s">
        <v>47</v>
      </c>
      <c r="F16" s="80" t="s">
        <v>48</v>
      </c>
      <c r="G16" s="78" t="s">
        <v>18</v>
      </c>
      <c r="H16" s="79" t="s">
        <v>19</v>
      </c>
      <c r="I16" s="79"/>
    </row>
    <row r="17" spans="2:9" ht="78.75" customHeight="1">
      <c r="B17" s="78">
        <v>14</v>
      </c>
      <c r="C17" s="79" t="s">
        <v>14</v>
      </c>
      <c r="D17" s="79" t="s">
        <v>46</v>
      </c>
      <c r="E17" s="79" t="s">
        <v>49</v>
      </c>
      <c r="F17" s="80" t="s">
        <v>50</v>
      </c>
      <c r="G17" s="78" t="s">
        <v>22</v>
      </c>
      <c r="H17" s="79" t="s">
        <v>19</v>
      </c>
      <c r="I17" s="79"/>
    </row>
    <row r="18" spans="2:9" ht="64.5" customHeight="1">
      <c r="B18" s="78">
        <v>15</v>
      </c>
      <c r="C18" s="79" t="s">
        <v>14</v>
      </c>
      <c r="D18" s="79" t="s">
        <v>46</v>
      </c>
      <c r="E18" s="79" t="s">
        <v>51</v>
      </c>
      <c r="F18" s="80" t="s">
        <v>52</v>
      </c>
      <c r="G18" s="78" t="s">
        <v>22</v>
      </c>
      <c r="H18" s="79" t="s">
        <v>41</v>
      </c>
      <c r="I18" s="79"/>
    </row>
    <row r="19" spans="2:9" ht="63.75" customHeight="1">
      <c r="B19" s="78">
        <v>16</v>
      </c>
      <c r="C19" s="79" t="s">
        <v>14</v>
      </c>
      <c r="D19" s="79" t="s">
        <v>73</v>
      </c>
      <c r="E19" s="79" t="s">
        <v>74</v>
      </c>
      <c r="F19" s="80" t="s">
        <v>75</v>
      </c>
      <c r="G19" s="78" t="s">
        <v>22</v>
      </c>
      <c r="H19" s="79" t="s">
        <v>41</v>
      </c>
      <c r="I19" s="79"/>
    </row>
    <row r="20" spans="2:9" ht="50.25" customHeight="1">
      <c r="B20" s="78">
        <v>17</v>
      </c>
      <c r="C20" s="79" t="s">
        <v>14</v>
      </c>
      <c r="D20" s="79" t="s">
        <v>53</v>
      </c>
      <c r="E20" s="79" t="s">
        <v>54</v>
      </c>
      <c r="F20" s="80" t="s">
        <v>55</v>
      </c>
      <c r="G20" s="78" t="s">
        <v>22</v>
      </c>
      <c r="H20" s="79" t="s">
        <v>41</v>
      </c>
      <c r="I20" s="79"/>
    </row>
    <row r="21" spans="2:9" ht="33.75" customHeight="1">
      <c r="B21" s="78">
        <v>18</v>
      </c>
      <c r="C21" s="79" t="s">
        <v>14</v>
      </c>
      <c r="D21" s="79" t="s">
        <v>56</v>
      </c>
      <c r="E21" s="79" t="s">
        <v>57</v>
      </c>
      <c r="F21" s="80" t="s">
        <v>58</v>
      </c>
      <c r="G21" s="78" t="s">
        <v>22</v>
      </c>
      <c r="H21" s="79" t="s">
        <v>41</v>
      </c>
      <c r="I21" s="79"/>
    </row>
    <row r="22" spans="2:9" ht="47.25" customHeight="1">
      <c r="B22" s="78">
        <v>19</v>
      </c>
      <c r="C22" s="79" t="s">
        <v>76</v>
      </c>
      <c r="D22" s="79" t="s">
        <v>46</v>
      </c>
      <c r="E22" s="79" t="s">
        <v>77</v>
      </c>
      <c r="F22" s="80" t="s">
        <v>78</v>
      </c>
      <c r="G22" s="78" t="s">
        <v>22</v>
      </c>
      <c r="H22" s="79" t="s">
        <v>41</v>
      </c>
      <c r="I22" s="79"/>
    </row>
    <row r="23" spans="2:9" ht="48" customHeight="1">
      <c r="B23" s="78">
        <v>20</v>
      </c>
      <c r="C23" s="79" t="s">
        <v>76</v>
      </c>
      <c r="D23" s="79" t="s">
        <v>73</v>
      </c>
      <c r="E23" s="79" t="s">
        <v>79</v>
      </c>
      <c r="F23" s="80" t="s">
        <v>80</v>
      </c>
      <c r="G23" s="78" t="s">
        <v>22</v>
      </c>
      <c r="H23" s="79" t="s">
        <v>41</v>
      </c>
      <c r="I23" s="79"/>
    </row>
    <row r="24" spans="2:9" ht="57">
      <c r="B24" s="78">
        <v>21</v>
      </c>
      <c r="C24" s="79" t="s">
        <v>76</v>
      </c>
      <c r="D24" s="79" t="s">
        <v>81</v>
      </c>
      <c r="E24" s="79" t="s">
        <v>82</v>
      </c>
      <c r="F24" s="80" t="s">
        <v>83</v>
      </c>
      <c r="G24" s="78" t="s">
        <v>22</v>
      </c>
      <c r="H24" s="79" t="s">
        <v>41</v>
      </c>
      <c r="I24" s="79"/>
    </row>
    <row r="25" spans="2:9" ht="51.75" customHeight="1">
      <c r="B25" s="78">
        <v>22</v>
      </c>
      <c r="C25" s="79" t="s">
        <v>76</v>
      </c>
      <c r="D25" s="79" t="s">
        <v>84</v>
      </c>
      <c r="E25" s="79" t="s">
        <v>85</v>
      </c>
      <c r="F25" s="80" t="s">
        <v>86</v>
      </c>
      <c r="G25" s="78" t="s">
        <v>22</v>
      </c>
      <c r="H25" s="79" t="s">
        <v>41</v>
      </c>
      <c r="I25" s="79"/>
    </row>
    <row r="26" spans="2:9" ht="77.25" customHeight="1">
      <c r="B26" s="78">
        <v>23</v>
      </c>
      <c r="C26" s="79" t="s">
        <v>76</v>
      </c>
      <c r="D26" s="79" t="s">
        <v>56</v>
      </c>
      <c r="E26" s="79" t="s">
        <v>57</v>
      </c>
      <c r="F26" s="80" t="s">
        <v>87</v>
      </c>
      <c r="G26" s="78" t="s">
        <v>22</v>
      </c>
      <c r="H26" s="79" t="s">
        <v>41</v>
      </c>
      <c r="I26" s="79"/>
    </row>
    <row r="27" spans="2:9" ht="75" customHeight="1">
      <c r="B27" s="78">
        <v>24</v>
      </c>
      <c r="C27" s="79" t="s">
        <v>14</v>
      </c>
      <c r="D27" s="79" t="s">
        <v>88</v>
      </c>
      <c r="E27" s="79" t="s">
        <v>89</v>
      </c>
      <c r="F27" s="80" t="s">
        <v>90</v>
      </c>
      <c r="G27" s="78" t="s">
        <v>22</v>
      </c>
      <c r="H27" s="79" t="s">
        <v>41</v>
      </c>
      <c r="I27" s="79"/>
    </row>
    <row r="28" spans="2:9" ht="89.25" customHeight="1">
      <c r="B28" s="78">
        <v>25</v>
      </c>
      <c r="C28" s="79" t="s">
        <v>14</v>
      </c>
      <c r="D28" s="79" t="s">
        <v>91</v>
      </c>
      <c r="E28" s="79" t="s">
        <v>92</v>
      </c>
      <c r="F28" s="80" t="s">
        <v>93</v>
      </c>
      <c r="G28" s="78" t="s">
        <v>22</v>
      </c>
      <c r="H28" s="79" t="s">
        <v>41</v>
      </c>
      <c r="I28" s="79"/>
    </row>
    <row r="29" spans="2:9" ht="142.5" customHeight="1">
      <c r="B29" s="78">
        <v>26</v>
      </c>
      <c r="C29" s="79" t="s">
        <v>14</v>
      </c>
      <c r="D29" s="79" t="s">
        <v>59</v>
      </c>
      <c r="E29" s="79" t="s">
        <v>60</v>
      </c>
      <c r="F29" s="80" t="s">
        <v>61</v>
      </c>
      <c r="G29" s="78" t="s">
        <v>31</v>
      </c>
      <c r="H29" s="79" t="s">
        <v>41</v>
      </c>
      <c r="I29" s="79"/>
    </row>
    <row r="30" spans="2:9" ht="57" customHeight="1">
      <c r="B30" s="78">
        <v>27</v>
      </c>
      <c r="C30" s="79" t="s">
        <v>14</v>
      </c>
      <c r="D30" s="79" t="s">
        <v>94</v>
      </c>
      <c r="E30" s="79" t="s">
        <v>95</v>
      </c>
      <c r="F30" s="79" t="s">
        <v>96</v>
      </c>
      <c r="G30" s="78" t="s">
        <v>22</v>
      </c>
      <c r="H30" s="79" t="s">
        <v>97</v>
      </c>
      <c r="I30" s="79">
        <v>2</v>
      </c>
    </row>
    <row r="31" spans="2:9" s="81" customFormat="1" ht="66" customHeight="1">
      <c r="B31" s="78">
        <v>28</v>
      </c>
      <c r="C31" s="79" t="s">
        <v>14</v>
      </c>
      <c r="D31" s="79" t="s">
        <v>94</v>
      </c>
      <c r="E31" s="79" t="s">
        <v>98</v>
      </c>
      <c r="F31" s="79" t="s">
        <v>99</v>
      </c>
      <c r="G31" s="78" t="s">
        <v>31</v>
      </c>
      <c r="H31" s="79" t="s">
        <v>100</v>
      </c>
      <c r="I31" s="79">
        <v>2</v>
      </c>
    </row>
    <row r="32" spans="2:9" ht="85.5" customHeight="1">
      <c r="B32" s="78">
        <v>29</v>
      </c>
      <c r="C32" s="79" t="s">
        <v>14</v>
      </c>
      <c r="D32" s="79" t="s">
        <v>94</v>
      </c>
      <c r="E32" s="79" t="s">
        <v>101</v>
      </c>
      <c r="F32" s="79" t="s">
        <v>102</v>
      </c>
      <c r="G32" s="78" t="s">
        <v>31</v>
      </c>
      <c r="H32" s="79" t="s">
        <v>100</v>
      </c>
      <c r="I32" s="79">
        <v>2</v>
      </c>
    </row>
    <row r="33" spans="2:9" ht="60" customHeight="1">
      <c r="B33" s="78">
        <v>30</v>
      </c>
      <c r="C33" s="79" t="s">
        <v>14</v>
      </c>
      <c r="D33" s="79" t="s">
        <v>94</v>
      </c>
      <c r="E33" s="79" t="s">
        <v>103</v>
      </c>
      <c r="F33" s="79" t="s">
        <v>104</v>
      </c>
      <c r="G33" s="78" t="s">
        <v>31</v>
      </c>
      <c r="H33" s="79" t="s">
        <v>97</v>
      </c>
      <c r="I33" s="79">
        <v>2</v>
      </c>
    </row>
    <row r="34" spans="2:9" ht="57" customHeight="1">
      <c r="B34" s="78">
        <v>31</v>
      </c>
      <c r="C34" s="79" t="s">
        <v>14</v>
      </c>
      <c r="D34" s="79" t="s">
        <v>94</v>
      </c>
      <c r="E34" s="79" t="s">
        <v>105</v>
      </c>
      <c r="F34" s="79" t="s">
        <v>106</v>
      </c>
      <c r="G34" s="78" t="s">
        <v>31</v>
      </c>
      <c r="H34" s="79" t="s">
        <v>97</v>
      </c>
      <c r="I34" s="79">
        <v>2</v>
      </c>
    </row>
    <row r="35" spans="2:9" ht="57" customHeight="1">
      <c r="B35" s="78">
        <v>32</v>
      </c>
      <c r="C35" s="79" t="s">
        <v>14</v>
      </c>
      <c r="D35" s="79" t="s">
        <v>94</v>
      </c>
      <c r="E35" s="79" t="s">
        <v>107</v>
      </c>
      <c r="F35" s="79" t="s">
        <v>108</v>
      </c>
      <c r="G35" s="78" t="s">
        <v>22</v>
      </c>
      <c r="H35" s="79" t="s">
        <v>41</v>
      </c>
      <c r="I35" s="79">
        <v>3</v>
      </c>
    </row>
    <row r="36" spans="2:9" ht="42.75" customHeight="1">
      <c r="B36" s="78">
        <v>33</v>
      </c>
      <c r="C36" s="79" t="s">
        <v>14</v>
      </c>
      <c r="D36" s="79" t="s">
        <v>94</v>
      </c>
      <c r="E36" s="79" t="s">
        <v>109</v>
      </c>
      <c r="F36" s="80" t="s">
        <v>110</v>
      </c>
      <c r="G36" s="78" t="s">
        <v>31</v>
      </c>
      <c r="H36" s="79" t="s">
        <v>111</v>
      </c>
      <c r="I36" s="79">
        <v>2</v>
      </c>
    </row>
    <row r="37" spans="2:9" ht="57" customHeight="1">
      <c r="B37" s="78">
        <v>34</v>
      </c>
      <c r="C37" s="79" t="s">
        <v>14</v>
      </c>
      <c r="D37" s="79" t="s">
        <v>112</v>
      </c>
      <c r="E37" s="79" t="s">
        <v>113</v>
      </c>
      <c r="F37" s="80" t="s">
        <v>114</v>
      </c>
      <c r="G37" s="78" t="s">
        <v>22</v>
      </c>
      <c r="H37" s="79" t="s">
        <v>97</v>
      </c>
      <c r="I37" s="79"/>
    </row>
    <row r="38" spans="2:9" ht="57" customHeight="1">
      <c r="B38" s="78">
        <v>35</v>
      </c>
      <c r="C38" s="79" t="s">
        <v>14</v>
      </c>
      <c r="D38" s="79" t="s">
        <v>115</v>
      </c>
      <c r="E38" s="79" t="s">
        <v>116</v>
      </c>
      <c r="F38" s="80" t="s">
        <v>117</v>
      </c>
      <c r="G38" s="78" t="s">
        <v>22</v>
      </c>
      <c r="H38" s="79" t="s">
        <v>41</v>
      </c>
      <c r="I38" s="79"/>
    </row>
    <row r="39" spans="2:9" ht="57" customHeight="1">
      <c r="B39" s="78">
        <v>36</v>
      </c>
      <c r="C39" s="79" t="s">
        <v>14</v>
      </c>
      <c r="D39" s="79" t="s">
        <v>118</v>
      </c>
      <c r="E39" s="79" t="s">
        <v>119</v>
      </c>
      <c r="F39" s="80" t="s">
        <v>120</v>
      </c>
      <c r="G39" s="78" t="s">
        <v>22</v>
      </c>
      <c r="H39" s="79" t="s">
        <v>41</v>
      </c>
      <c r="I39" s="79"/>
    </row>
    <row r="40" spans="2:9" ht="57" customHeight="1">
      <c r="B40" s="78">
        <v>37</v>
      </c>
      <c r="C40" s="79" t="s">
        <v>76</v>
      </c>
      <c r="D40" s="79" t="s">
        <v>88</v>
      </c>
      <c r="E40" s="79" t="s">
        <v>121</v>
      </c>
      <c r="F40" s="80" t="s">
        <v>122</v>
      </c>
      <c r="G40" s="78" t="s">
        <v>22</v>
      </c>
      <c r="H40" s="79" t="s">
        <v>41</v>
      </c>
      <c r="I40" s="79"/>
    </row>
    <row r="41" spans="2:9" ht="85.5" customHeight="1">
      <c r="B41" s="78">
        <v>38</v>
      </c>
      <c r="C41" s="79" t="s">
        <v>76</v>
      </c>
      <c r="D41" s="79" t="s">
        <v>88</v>
      </c>
      <c r="E41" s="79" t="s">
        <v>123</v>
      </c>
      <c r="F41" s="80" t="s">
        <v>124</v>
      </c>
      <c r="G41" s="78" t="s">
        <v>22</v>
      </c>
      <c r="H41" s="79" t="s">
        <v>41</v>
      </c>
      <c r="I41" s="79"/>
    </row>
    <row r="42" spans="2:9" ht="71.25" customHeight="1">
      <c r="B42" s="78">
        <v>39</v>
      </c>
      <c r="C42" s="79" t="s">
        <v>76</v>
      </c>
      <c r="D42" s="79" t="s">
        <v>59</v>
      </c>
      <c r="E42" s="79" t="s">
        <v>125</v>
      </c>
      <c r="F42" s="80" t="s">
        <v>126</v>
      </c>
      <c r="G42" s="78" t="s">
        <v>22</v>
      </c>
      <c r="H42" s="79" t="s">
        <v>41</v>
      </c>
      <c r="I42" s="79"/>
    </row>
    <row r="43" spans="2:9" ht="99.75" customHeight="1">
      <c r="B43" s="78">
        <v>40</v>
      </c>
      <c r="C43" s="79" t="s">
        <v>76</v>
      </c>
      <c r="D43" s="79" t="s">
        <v>59</v>
      </c>
      <c r="E43" s="79" t="s">
        <v>127</v>
      </c>
      <c r="F43" s="80" t="s">
        <v>128</v>
      </c>
      <c r="G43" s="78" t="s">
        <v>22</v>
      </c>
      <c r="H43" s="79" t="s">
        <v>41</v>
      </c>
      <c r="I43" s="79"/>
    </row>
    <row r="44" spans="2:9" ht="71.25" customHeight="1">
      <c r="B44" s="78">
        <v>41</v>
      </c>
      <c r="C44" s="79" t="s">
        <v>76</v>
      </c>
      <c r="D44" s="79" t="s">
        <v>94</v>
      </c>
      <c r="E44" s="79" t="s">
        <v>129</v>
      </c>
      <c r="F44" s="80" t="s">
        <v>130</v>
      </c>
      <c r="G44" s="78" t="s">
        <v>22</v>
      </c>
      <c r="H44" s="79" t="s">
        <v>97</v>
      </c>
      <c r="I44" s="79">
        <v>2</v>
      </c>
    </row>
    <row r="45" spans="2:9" ht="71.25" customHeight="1">
      <c r="B45" s="78">
        <v>42</v>
      </c>
      <c r="C45" s="79" t="s">
        <v>76</v>
      </c>
      <c r="D45" s="79" t="s">
        <v>94</v>
      </c>
      <c r="E45" s="79" t="s">
        <v>107</v>
      </c>
      <c r="F45" s="80" t="s">
        <v>131</v>
      </c>
      <c r="G45" s="78" t="s">
        <v>22</v>
      </c>
      <c r="H45" s="79" t="s">
        <v>97</v>
      </c>
      <c r="I45" s="79"/>
    </row>
    <row r="46" spans="2:9" ht="99.75" customHeight="1">
      <c r="B46" s="78">
        <v>43</v>
      </c>
      <c r="C46" s="79" t="s">
        <v>76</v>
      </c>
      <c r="D46" s="79" t="s">
        <v>94</v>
      </c>
      <c r="E46" s="79" t="s">
        <v>109</v>
      </c>
      <c r="F46" s="80" t="s">
        <v>132</v>
      </c>
      <c r="G46" s="78" t="s">
        <v>22</v>
      </c>
      <c r="H46" s="79" t="s">
        <v>133</v>
      </c>
      <c r="I46" s="79">
        <v>2</v>
      </c>
    </row>
    <row r="47" spans="2:9" ht="42.75" customHeight="1">
      <c r="B47" s="78">
        <v>44</v>
      </c>
      <c r="C47" s="79" t="s">
        <v>76</v>
      </c>
      <c r="D47" s="79" t="s">
        <v>118</v>
      </c>
      <c r="E47" s="79" t="s">
        <v>119</v>
      </c>
      <c r="F47" s="80" t="s">
        <v>134</v>
      </c>
      <c r="G47" s="78" t="s">
        <v>22</v>
      </c>
      <c r="H47" s="79" t="s">
        <v>41</v>
      </c>
      <c r="I47" s="79"/>
    </row>
    <row r="48" spans="2:9" ht="42.75" customHeight="1">
      <c r="B48" s="78">
        <v>45</v>
      </c>
      <c r="C48" s="79" t="s">
        <v>14</v>
      </c>
      <c r="D48" s="79" t="s">
        <v>135</v>
      </c>
      <c r="E48" s="79" t="s">
        <v>136</v>
      </c>
      <c r="F48" s="80" t="s">
        <v>137</v>
      </c>
      <c r="G48" s="78" t="s">
        <v>18</v>
      </c>
      <c r="H48" s="79" t="s">
        <v>41</v>
      </c>
      <c r="I48" s="79"/>
    </row>
    <row r="49" spans="2:9" ht="42.75" customHeight="1">
      <c r="B49" s="78">
        <v>46</v>
      </c>
      <c r="C49" s="79" t="s">
        <v>14</v>
      </c>
      <c r="D49" s="79" t="s">
        <v>135</v>
      </c>
      <c r="E49" s="79" t="s">
        <v>138</v>
      </c>
      <c r="F49" s="80" t="s">
        <v>139</v>
      </c>
      <c r="G49" s="78" t="s">
        <v>140</v>
      </c>
      <c r="H49" s="79" t="s">
        <v>41</v>
      </c>
      <c r="I49" s="79"/>
    </row>
    <row r="50" spans="2:9" ht="42.75" customHeight="1">
      <c r="B50" s="78">
        <v>47</v>
      </c>
      <c r="C50" s="79" t="s">
        <v>14</v>
      </c>
      <c r="D50" s="79" t="s">
        <v>135</v>
      </c>
      <c r="E50" s="79" t="s">
        <v>141</v>
      </c>
      <c r="F50" s="80" t="s">
        <v>142</v>
      </c>
      <c r="G50" s="78" t="s">
        <v>22</v>
      </c>
      <c r="H50" s="79" t="s">
        <v>41</v>
      </c>
      <c r="I50" s="79"/>
    </row>
    <row r="51" spans="2:9" ht="42.75" customHeight="1">
      <c r="B51" s="78">
        <v>48</v>
      </c>
      <c r="C51" s="79" t="s">
        <v>14</v>
      </c>
      <c r="D51" s="79" t="s">
        <v>143</v>
      </c>
      <c r="E51" s="79" t="s">
        <v>144</v>
      </c>
      <c r="F51" s="80" t="s">
        <v>145</v>
      </c>
      <c r="G51" s="78" t="s">
        <v>22</v>
      </c>
      <c r="H51" s="79" t="s">
        <v>41</v>
      </c>
      <c r="I51" s="79">
        <v>12</v>
      </c>
    </row>
    <row r="52" spans="2:9" ht="42.75" customHeight="1">
      <c r="B52" s="78">
        <v>49</v>
      </c>
      <c r="C52" s="79" t="s">
        <v>14</v>
      </c>
      <c r="D52" s="79" t="s">
        <v>146</v>
      </c>
      <c r="E52" s="79" t="s">
        <v>147</v>
      </c>
      <c r="F52" s="80" t="s">
        <v>148</v>
      </c>
      <c r="G52" s="78" t="s">
        <v>22</v>
      </c>
      <c r="H52" s="79" t="s">
        <v>41</v>
      </c>
      <c r="I52" s="79"/>
    </row>
    <row r="53" spans="2:9" ht="42.75" customHeight="1">
      <c r="B53" s="78">
        <v>50</v>
      </c>
      <c r="C53" s="79" t="s">
        <v>14</v>
      </c>
      <c r="D53" s="79" t="s">
        <v>149</v>
      </c>
      <c r="E53" s="79" t="s">
        <v>150</v>
      </c>
      <c r="F53" s="80" t="s">
        <v>151</v>
      </c>
      <c r="G53" s="78" t="s">
        <v>22</v>
      </c>
      <c r="H53" s="79" t="s">
        <v>41</v>
      </c>
      <c r="I53" s="79"/>
    </row>
    <row r="54" spans="2:9" ht="114" customHeight="1">
      <c r="B54" s="78">
        <v>51</v>
      </c>
      <c r="C54" s="79" t="s">
        <v>14</v>
      </c>
      <c r="D54" s="79" t="s">
        <v>149</v>
      </c>
      <c r="E54" s="79" t="s">
        <v>152</v>
      </c>
      <c r="F54" s="80" t="s">
        <v>153</v>
      </c>
      <c r="G54" s="78" t="s">
        <v>22</v>
      </c>
      <c r="H54" s="79" t="s">
        <v>41</v>
      </c>
      <c r="I54" s="79"/>
    </row>
    <row r="55" spans="2:9" ht="42.75" customHeight="1">
      <c r="B55" s="78">
        <v>52</v>
      </c>
      <c r="C55" s="79" t="s">
        <v>14</v>
      </c>
      <c r="D55" s="79" t="s">
        <v>154</v>
      </c>
      <c r="E55" s="79" t="s">
        <v>155</v>
      </c>
      <c r="F55" s="80" t="s">
        <v>156</v>
      </c>
      <c r="G55" s="78" t="s">
        <v>22</v>
      </c>
      <c r="H55" s="79" t="s">
        <v>41</v>
      </c>
      <c r="I55" s="79"/>
    </row>
    <row r="56" spans="2:9" ht="104.25" customHeight="1">
      <c r="B56" s="78">
        <v>53</v>
      </c>
      <c r="C56" s="79" t="s">
        <v>14</v>
      </c>
      <c r="D56" s="79" t="s">
        <v>157</v>
      </c>
      <c r="E56" s="79" t="s">
        <v>158</v>
      </c>
      <c r="F56" s="80" t="s">
        <v>159</v>
      </c>
      <c r="G56" s="78" t="s">
        <v>140</v>
      </c>
      <c r="H56" s="79" t="s">
        <v>41</v>
      </c>
      <c r="I56" s="79"/>
    </row>
    <row r="57" spans="2:9" ht="42.75" customHeight="1">
      <c r="B57" s="78">
        <v>54</v>
      </c>
      <c r="C57" s="79" t="s">
        <v>76</v>
      </c>
      <c r="D57" s="79" t="s">
        <v>135</v>
      </c>
      <c r="E57" s="79" t="s">
        <v>160</v>
      </c>
      <c r="F57" s="80" t="s">
        <v>161</v>
      </c>
      <c r="G57" s="78" t="s">
        <v>22</v>
      </c>
      <c r="H57" s="79" t="s">
        <v>41</v>
      </c>
      <c r="I57" s="79"/>
    </row>
    <row r="58" spans="2:9" ht="57" customHeight="1">
      <c r="B58" s="78">
        <v>55</v>
      </c>
      <c r="C58" s="79" t="s">
        <v>76</v>
      </c>
      <c r="D58" s="79" t="s">
        <v>135</v>
      </c>
      <c r="E58" s="79" t="s">
        <v>136</v>
      </c>
      <c r="F58" s="80" t="s">
        <v>162</v>
      </c>
      <c r="G58" s="78" t="s">
        <v>22</v>
      </c>
      <c r="H58" s="79" t="s">
        <v>41</v>
      </c>
      <c r="I58" s="79"/>
    </row>
    <row r="59" spans="2:9" ht="42.75" customHeight="1">
      <c r="B59" s="78">
        <v>56</v>
      </c>
      <c r="C59" s="79" t="s">
        <v>76</v>
      </c>
      <c r="D59" s="79" t="s">
        <v>163</v>
      </c>
      <c r="E59" s="79" t="s">
        <v>164</v>
      </c>
      <c r="F59" s="80" t="s">
        <v>165</v>
      </c>
      <c r="G59" s="78" t="s">
        <v>22</v>
      </c>
      <c r="H59" s="79" t="s">
        <v>41</v>
      </c>
      <c r="I59" s="79"/>
    </row>
    <row r="60" spans="2:9" ht="99.75" customHeight="1">
      <c r="B60" s="78">
        <v>57</v>
      </c>
      <c r="C60" s="79" t="s">
        <v>76</v>
      </c>
      <c r="D60" s="79" t="s">
        <v>143</v>
      </c>
      <c r="E60" s="79" t="s">
        <v>144</v>
      </c>
      <c r="F60" s="80" t="s">
        <v>166</v>
      </c>
      <c r="G60" s="78" t="s">
        <v>22</v>
      </c>
      <c r="H60" s="79" t="s">
        <v>41</v>
      </c>
      <c r="I60" s="79">
        <v>12</v>
      </c>
    </row>
    <row r="61" spans="2:9" ht="57" customHeight="1">
      <c r="B61" s="78">
        <v>58</v>
      </c>
      <c r="C61" s="79" t="s">
        <v>76</v>
      </c>
      <c r="D61" s="79" t="s">
        <v>149</v>
      </c>
      <c r="E61" s="79" t="s">
        <v>150</v>
      </c>
      <c r="F61" s="80" t="s">
        <v>167</v>
      </c>
      <c r="G61" s="78" t="s">
        <v>22</v>
      </c>
      <c r="H61" s="79" t="s">
        <v>41</v>
      </c>
      <c r="I61" s="79"/>
    </row>
    <row r="62" spans="2:9" ht="85.5" customHeight="1">
      <c r="B62" s="78">
        <v>59</v>
      </c>
      <c r="C62" s="79" t="s">
        <v>76</v>
      </c>
      <c r="D62" s="79" t="s">
        <v>157</v>
      </c>
      <c r="E62" s="79" t="s">
        <v>168</v>
      </c>
      <c r="F62" s="79" t="s">
        <v>169</v>
      </c>
      <c r="G62" s="78" t="s">
        <v>22</v>
      </c>
      <c r="H62" s="79" t="s">
        <v>41</v>
      </c>
      <c r="I62" s="79"/>
    </row>
    <row r="63" spans="2:9" ht="57" customHeight="1">
      <c r="B63" s="78">
        <v>60</v>
      </c>
      <c r="C63" s="79" t="s">
        <v>76</v>
      </c>
      <c r="D63" s="79" t="s">
        <v>157</v>
      </c>
      <c r="E63" s="79" t="s">
        <v>158</v>
      </c>
      <c r="F63" s="80" t="s">
        <v>170</v>
      </c>
      <c r="G63" s="78" t="s">
        <v>22</v>
      </c>
      <c r="H63" s="79" t="s">
        <v>41</v>
      </c>
      <c r="I63" s="79"/>
    </row>
    <row r="64" spans="2:9" ht="28.5" customHeight="1">
      <c r="B64" s="78">
        <v>61</v>
      </c>
      <c r="C64" s="79" t="s">
        <v>14</v>
      </c>
      <c r="D64" s="79" t="s">
        <v>171</v>
      </c>
      <c r="E64" s="79" t="s">
        <v>172</v>
      </c>
      <c r="F64" s="80" t="s">
        <v>173</v>
      </c>
      <c r="G64" s="78" t="s">
        <v>22</v>
      </c>
      <c r="H64" s="79" t="s">
        <v>41</v>
      </c>
      <c r="I64" s="79"/>
    </row>
    <row r="65" spans="2:9" ht="57" customHeight="1">
      <c r="B65" s="78">
        <v>62</v>
      </c>
      <c r="C65" s="79" t="s">
        <v>14</v>
      </c>
      <c r="D65" s="79" t="s">
        <v>62</v>
      </c>
      <c r="E65" s="79" t="s">
        <v>174</v>
      </c>
      <c r="F65" s="80" t="s">
        <v>175</v>
      </c>
      <c r="G65" s="78" t="s">
        <v>22</v>
      </c>
      <c r="H65" s="79" t="s">
        <v>41</v>
      </c>
      <c r="I65" s="79">
        <v>6</v>
      </c>
    </row>
    <row r="66" spans="2:9" ht="57" customHeight="1">
      <c r="B66" s="78">
        <v>63</v>
      </c>
      <c r="C66" s="79" t="s">
        <v>14</v>
      </c>
      <c r="D66" s="79" t="s">
        <v>62</v>
      </c>
      <c r="E66" s="79" t="s">
        <v>176</v>
      </c>
      <c r="F66" s="80" t="s">
        <v>177</v>
      </c>
      <c r="G66" s="78" t="s">
        <v>18</v>
      </c>
      <c r="H66" s="79" t="s">
        <v>41</v>
      </c>
      <c r="I66" s="79"/>
    </row>
    <row r="67" spans="2:9" ht="57" customHeight="1">
      <c r="B67" s="78">
        <v>64</v>
      </c>
      <c r="C67" s="79" t="s">
        <v>14</v>
      </c>
      <c r="D67" s="79" t="s">
        <v>62</v>
      </c>
      <c r="E67" s="79" t="s">
        <v>63</v>
      </c>
      <c r="F67" s="80" t="s">
        <v>64</v>
      </c>
      <c r="G67" s="78" t="s">
        <v>31</v>
      </c>
      <c r="H67" s="79" t="s">
        <v>41</v>
      </c>
      <c r="I67" s="79">
        <v>6</v>
      </c>
    </row>
    <row r="68" spans="2:9" ht="57" customHeight="1">
      <c r="B68" s="78">
        <v>65</v>
      </c>
      <c r="C68" s="79" t="s">
        <v>14</v>
      </c>
      <c r="D68" s="79" t="s">
        <v>62</v>
      </c>
      <c r="E68" s="79" t="s">
        <v>178</v>
      </c>
      <c r="F68" s="80" t="s">
        <v>179</v>
      </c>
      <c r="G68" s="78" t="s">
        <v>31</v>
      </c>
      <c r="H68" s="79" t="s">
        <v>97</v>
      </c>
      <c r="I68" s="79">
        <v>6</v>
      </c>
    </row>
    <row r="69" spans="2:9" ht="57" customHeight="1">
      <c r="B69" s="78">
        <v>66</v>
      </c>
      <c r="C69" s="79" t="s">
        <v>14</v>
      </c>
      <c r="D69" s="79" t="s">
        <v>62</v>
      </c>
      <c r="E69" s="79" t="s">
        <v>180</v>
      </c>
      <c r="F69" s="80" t="s">
        <v>181</v>
      </c>
      <c r="G69" s="78" t="s">
        <v>18</v>
      </c>
      <c r="H69" s="79" t="s">
        <v>41</v>
      </c>
      <c r="I69" s="79">
        <v>6</v>
      </c>
    </row>
    <row r="70" spans="2:9" ht="57" customHeight="1">
      <c r="B70" s="78">
        <v>67</v>
      </c>
      <c r="C70" s="79" t="s">
        <v>14</v>
      </c>
      <c r="D70" s="79" t="s">
        <v>62</v>
      </c>
      <c r="E70" s="79" t="s">
        <v>182</v>
      </c>
      <c r="F70" s="80" t="s">
        <v>183</v>
      </c>
      <c r="G70" s="78" t="s">
        <v>18</v>
      </c>
      <c r="H70" s="79" t="s">
        <v>41</v>
      </c>
      <c r="I70" s="82">
        <v>5</v>
      </c>
    </row>
    <row r="71" spans="2:9" ht="57" customHeight="1">
      <c r="B71" s="78">
        <v>68</v>
      </c>
      <c r="C71" s="79" t="s">
        <v>14</v>
      </c>
      <c r="D71" s="79" t="s">
        <v>184</v>
      </c>
      <c r="E71" s="79" t="s">
        <v>185</v>
      </c>
      <c r="F71" s="79" t="s">
        <v>186</v>
      </c>
      <c r="G71" s="78" t="s">
        <v>22</v>
      </c>
      <c r="H71" s="79" t="s">
        <v>41</v>
      </c>
      <c r="I71" s="79">
        <v>5</v>
      </c>
    </row>
    <row r="72" spans="2:9" ht="57" customHeight="1">
      <c r="B72" s="78">
        <v>69</v>
      </c>
      <c r="C72" s="79" t="s">
        <v>14</v>
      </c>
      <c r="D72" s="79" t="s">
        <v>184</v>
      </c>
      <c r="E72" s="79" t="s">
        <v>187</v>
      </c>
      <c r="F72" s="80" t="s">
        <v>188</v>
      </c>
      <c r="G72" s="78" t="s">
        <v>18</v>
      </c>
      <c r="H72" s="79" t="s">
        <v>41</v>
      </c>
      <c r="I72" s="79">
        <v>5</v>
      </c>
    </row>
    <row r="73" spans="2:9" ht="57" customHeight="1">
      <c r="B73" s="78">
        <v>70</v>
      </c>
      <c r="C73" s="79" t="s">
        <v>14</v>
      </c>
      <c r="D73" s="79" t="s">
        <v>189</v>
      </c>
      <c r="E73" s="79" t="s">
        <v>190</v>
      </c>
      <c r="F73" s="80" t="s">
        <v>191</v>
      </c>
      <c r="G73" s="78" t="s">
        <v>31</v>
      </c>
      <c r="H73" s="79" t="s">
        <v>192</v>
      </c>
      <c r="I73" s="79">
        <v>6</v>
      </c>
    </row>
    <row r="74" spans="2:9" ht="63" customHeight="1">
      <c r="B74" s="78">
        <v>71</v>
      </c>
      <c r="C74" s="79" t="s">
        <v>14</v>
      </c>
      <c r="D74" s="79" t="s">
        <v>189</v>
      </c>
      <c r="E74" s="79" t="s">
        <v>193</v>
      </c>
      <c r="F74" s="80" t="s">
        <v>194</v>
      </c>
      <c r="G74" s="78" t="s">
        <v>31</v>
      </c>
      <c r="H74" s="79" t="s">
        <v>192</v>
      </c>
      <c r="I74" s="79">
        <v>6</v>
      </c>
    </row>
    <row r="75" spans="2:9" ht="144.75" customHeight="1">
      <c r="B75" s="78">
        <v>72</v>
      </c>
      <c r="C75" s="79" t="s">
        <v>14</v>
      </c>
      <c r="D75" s="79" t="s">
        <v>189</v>
      </c>
      <c r="E75" s="79" t="s">
        <v>195</v>
      </c>
      <c r="F75" s="80" t="s">
        <v>196</v>
      </c>
      <c r="G75" s="78" t="s">
        <v>31</v>
      </c>
      <c r="H75" s="79" t="s">
        <v>192</v>
      </c>
      <c r="I75" s="79">
        <v>6</v>
      </c>
    </row>
    <row r="76" spans="2:9" ht="57" customHeight="1">
      <c r="B76" s="78">
        <v>73</v>
      </c>
      <c r="C76" s="79" t="s">
        <v>14</v>
      </c>
      <c r="D76" s="79" t="s">
        <v>189</v>
      </c>
      <c r="E76" s="79" t="s">
        <v>197</v>
      </c>
      <c r="F76" s="80" t="s">
        <v>198</v>
      </c>
      <c r="G76" s="78" t="s">
        <v>199</v>
      </c>
      <c r="H76" s="79" t="s">
        <v>192</v>
      </c>
      <c r="I76" s="79">
        <v>6</v>
      </c>
    </row>
    <row r="77" spans="2:9" ht="90" customHeight="1">
      <c r="B77" s="78">
        <v>74</v>
      </c>
      <c r="C77" s="79" t="s">
        <v>14</v>
      </c>
      <c r="D77" s="79" t="s">
        <v>189</v>
      </c>
      <c r="E77" s="79" t="s">
        <v>200</v>
      </c>
      <c r="F77" s="80" t="s">
        <v>201</v>
      </c>
      <c r="G77" s="78" t="s">
        <v>199</v>
      </c>
      <c r="H77" s="79" t="s">
        <v>97</v>
      </c>
      <c r="I77" s="79">
        <v>6</v>
      </c>
    </row>
    <row r="78" spans="2:9" ht="142.5" customHeight="1">
      <c r="B78" s="78">
        <v>75</v>
      </c>
      <c r="C78" s="79" t="s">
        <v>14</v>
      </c>
      <c r="D78" s="79" t="s">
        <v>189</v>
      </c>
      <c r="E78" s="79" t="s">
        <v>202</v>
      </c>
      <c r="F78" s="79" t="s">
        <v>203</v>
      </c>
      <c r="G78" s="78" t="s">
        <v>31</v>
      </c>
      <c r="H78" s="79" t="s">
        <v>41</v>
      </c>
      <c r="I78" s="79">
        <v>6</v>
      </c>
    </row>
    <row r="79" spans="2:9" ht="57" customHeight="1">
      <c r="B79" s="78">
        <v>76</v>
      </c>
      <c r="C79" s="79" t="s">
        <v>14</v>
      </c>
      <c r="D79" s="79" t="s">
        <v>189</v>
      </c>
      <c r="E79" s="79" t="s">
        <v>204</v>
      </c>
      <c r="F79" s="80" t="s">
        <v>205</v>
      </c>
      <c r="G79" s="78" t="s">
        <v>22</v>
      </c>
      <c r="H79" s="79" t="s">
        <v>41</v>
      </c>
      <c r="I79" s="79">
        <v>6</v>
      </c>
    </row>
    <row r="80" spans="2:9" ht="87.75" customHeight="1">
      <c r="B80" s="78">
        <v>77</v>
      </c>
      <c r="C80" s="79" t="s">
        <v>14</v>
      </c>
      <c r="D80" s="79" t="s">
        <v>189</v>
      </c>
      <c r="E80" s="79" t="s">
        <v>206</v>
      </c>
      <c r="F80" s="80" t="s">
        <v>207</v>
      </c>
      <c r="G80" s="78" t="s">
        <v>18</v>
      </c>
      <c r="H80" s="79" t="s">
        <v>41</v>
      </c>
      <c r="I80" s="79">
        <v>6</v>
      </c>
    </row>
    <row r="81" spans="2:9" ht="57">
      <c r="B81" s="78">
        <v>78</v>
      </c>
      <c r="C81" s="79" t="s">
        <v>14</v>
      </c>
      <c r="D81" s="79" t="s">
        <v>189</v>
      </c>
      <c r="E81" s="79" t="s">
        <v>208</v>
      </c>
      <c r="F81" s="80" t="s">
        <v>209</v>
      </c>
      <c r="G81" s="78" t="s">
        <v>210</v>
      </c>
      <c r="H81" s="79" t="s">
        <v>41</v>
      </c>
      <c r="I81" s="79">
        <v>6</v>
      </c>
    </row>
    <row r="82" spans="2:9" ht="99.75" customHeight="1">
      <c r="B82" s="78">
        <v>79</v>
      </c>
      <c r="C82" s="79" t="s">
        <v>14</v>
      </c>
      <c r="D82" s="79" t="s">
        <v>189</v>
      </c>
      <c r="E82" s="79" t="s">
        <v>211</v>
      </c>
      <c r="F82" s="80" t="s">
        <v>212</v>
      </c>
      <c r="G82" s="78" t="s">
        <v>213</v>
      </c>
      <c r="H82" s="79" t="s">
        <v>41</v>
      </c>
      <c r="I82" s="79">
        <v>6</v>
      </c>
    </row>
    <row r="83" spans="2:9" ht="116.25" customHeight="1">
      <c r="B83" s="78">
        <v>80</v>
      </c>
      <c r="C83" s="79" t="s">
        <v>14</v>
      </c>
      <c r="D83" s="79" t="s">
        <v>189</v>
      </c>
      <c r="E83" s="79" t="s">
        <v>214</v>
      </c>
      <c r="F83" s="80" t="s">
        <v>215</v>
      </c>
      <c r="G83" s="78" t="s">
        <v>22</v>
      </c>
      <c r="H83" s="79" t="s">
        <v>41</v>
      </c>
      <c r="I83" s="79">
        <v>6</v>
      </c>
    </row>
    <row r="84" spans="2:9" ht="85.5" customHeight="1">
      <c r="B84" s="78">
        <v>81</v>
      </c>
      <c r="C84" s="79" t="s">
        <v>14</v>
      </c>
      <c r="D84" s="79" t="s">
        <v>189</v>
      </c>
      <c r="E84" s="79" t="s">
        <v>216</v>
      </c>
      <c r="F84" s="80" t="s">
        <v>217</v>
      </c>
      <c r="G84" s="78" t="s">
        <v>22</v>
      </c>
      <c r="H84" s="79" t="s">
        <v>41</v>
      </c>
      <c r="I84" s="79">
        <v>6</v>
      </c>
    </row>
    <row r="85" spans="2:9" ht="99.75" customHeight="1">
      <c r="B85" s="78">
        <v>82</v>
      </c>
      <c r="C85" s="79" t="s">
        <v>14</v>
      </c>
      <c r="D85" s="79" t="s">
        <v>189</v>
      </c>
      <c r="E85" s="79" t="s">
        <v>218</v>
      </c>
      <c r="F85" s="80" t="s">
        <v>219</v>
      </c>
      <c r="G85" s="78" t="s">
        <v>31</v>
      </c>
      <c r="H85" s="79" t="s">
        <v>41</v>
      </c>
      <c r="I85" s="79">
        <v>6</v>
      </c>
    </row>
    <row r="86" spans="2:9" ht="114" customHeight="1">
      <c r="B86" s="78">
        <v>83</v>
      </c>
      <c r="C86" s="79" t="s">
        <v>14</v>
      </c>
      <c r="D86" s="79" t="s">
        <v>189</v>
      </c>
      <c r="E86" s="79" t="s">
        <v>220</v>
      </c>
      <c r="F86" s="80" t="s">
        <v>221</v>
      </c>
      <c r="G86" s="78" t="s">
        <v>22</v>
      </c>
      <c r="H86" s="79" t="s">
        <v>41</v>
      </c>
      <c r="I86" s="79">
        <v>6</v>
      </c>
    </row>
    <row r="87" spans="2:9" ht="57" customHeight="1">
      <c r="B87" s="78">
        <v>84</v>
      </c>
      <c r="C87" s="79" t="s">
        <v>14</v>
      </c>
      <c r="D87" s="79" t="s">
        <v>189</v>
      </c>
      <c r="E87" s="79" t="s">
        <v>222</v>
      </c>
      <c r="F87" s="80" t="s">
        <v>223</v>
      </c>
      <c r="G87" s="78" t="s">
        <v>22</v>
      </c>
      <c r="H87" s="79" t="s">
        <v>41</v>
      </c>
      <c r="I87" s="79">
        <v>6</v>
      </c>
    </row>
    <row r="88" spans="2:9" ht="85.5" customHeight="1">
      <c r="B88" s="78">
        <v>85</v>
      </c>
      <c r="C88" s="79" t="s">
        <v>14</v>
      </c>
      <c r="D88" s="79" t="s">
        <v>224</v>
      </c>
      <c r="E88" s="79" t="s">
        <v>225</v>
      </c>
      <c r="F88" s="80" t="s">
        <v>226</v>
      </c>
      <c r="G88" s="78" t="s">
        <v>42</v>
      </c>
      <c r="H88" s="79" t="s">
        <v>41</v>
      </c>
      <c r="I88" s="79">
        <v>6</v>
      </c>
    </row>
    <row r="89" spans="2:9" ht="75" customHeight="1">
      <c r="B89" s="78">
        <v>86</v>
      </c>
      <c r="C89" s="79" t="s">
        <v>14</v>
      </c>
      <c r="D89" s="79" t="s">
        <v>224</v>
      </c>
      <c r="E89" s="79" t="s">
        <v>227</v>
      </c>
      <c r="F89" s="80" t="s">
        <v>228</v>
      </c>
      <c r="G89" s="78" t="s">
        <v>18</v>
      </c>
      <c r="H89" s="79" t="s">
        <v>41</v>
      </c>
      <c r="I89" s="79">
        <v>6</v>
      </c>
    </row>
    <row r="90" spans="2:9" ht="57" customHeight="1">
      <c r="B90" s="78">
        <v>87</v>
      </c>
      <c r="C90" s="79" t="s">
        <v>14</v>
      </c>
      <c r="D90" s="79" t="s">
        <v>224</v>
      </c>
      <c r="E90" s="79" t="s">
        <v>229</v>
      </c>
      <c r="F90" s="80" t="s">
        <v>230</v>
      </c>
      <c r="G90" s="78" t="s">
        <v>18</v>
      </c>
      <c r="H90" s="79" t="s">
        <v>41</v>
      </c>
      <c r="I90" s="79">
        <v>6</v>
      </c>
    </row>
    <row r="91" spans="2:9" ht="71.25" customHeight="1">
      <c r="B91" s="78">
        <v>88</v>
      </c>
      <c r="C91" s="79" t="s">
        <v>14</v>
      </c>
      <c r="D91" s="79" t="s">
        <v>231</v>
      </c>
      <c r="E91" s="79" t="s">
        <v>232</v>
      </c>
      <c r="F91" s="80" t="s">
        <v>233</v>
      </c>
      <c r="G91" s="78" t="s">
        <v>22</v>
      </c>
      <c r="H91" s="79" t="s">
        <v>41</v>
      </c>
      <c r="I91" s="79"/>
    </row>
    <row r="92" spans="2:9" ht="71.25" customHeight="1">
      <c r="B92" s="78">
        <v>89</v>
      </c>
      <c r="C92" s="79" t="s">
        <v>14</v>
      </c>
      <c r="D92" s="79" t="s">
        <v>231</v>
      </c>
      <c r="E92" s="79" t="s">
        <v>234</v>
      </c>
      <c r="F92" s="80" t="s">
        <v>235</v>
      </c>
      <c r="G92" s="78" t="s">
        <v>22</v>
      </c>
      <c r="H92" s="79" t="s">
        <v>41</v>
      </c>
      <c r="I92" s="79"/>
    </row>
    <row r="93" spans="2:9" ht="57" customHeight="1">
      <c r="B93" s="78">
        <v>90</v>
      </c>
      <c r="C93" s="79" t="s">
        <v>14</v>
      </c>
      <c r="D93" s="79" t="s">
        <v>231</v>
      </c>
      <c r="E93" s="79" t="s">
        <v>236</v>
      </c>
      <c r="F93" s="80" t="s">
        <v>237</v>
      </c>
      <c r="G93" s="78" t="s">
        <v>22</v>
      </c>
      <c r="H93" s="79" t="s">
        <v>41</v>
      </c>
      <c r="I93" s="79"/>
    </row>
    <row r="94" spans="2:9" ht="101.25" customHeight="1">
      <c r="B94" s="78">
        <v>91</v>
      </c>
      <c r="C94" s="79" t="s">
        <v>14</v>
      </c>
      <c r="D94" s="79" t="s">
        <v>231</v>
      </c>
      <c r="E94" s="79" t="s">
        <v>238</v>
      </c>
      <c r="F94" s="80" t="s">
        <v>239</v>
      </c>
      <c r="G94" s="78" t="s">
        <v>22</v>
      </c>
      <c r="H94" s="79" t="s">
        <v>41</v>
      </c>
      <c r="I94" s="79"/>
    </row>
    <row r="95" spans="2:9" ht="75.75" customHeight="1">
      <c r="B95" s="78">
        <v>92</v>
      </c>
      <c r="C95" s="79" t="s">
        <v>14</v>
      </c>
      <c r="D95" s="79" t="s">
        <v>231</v>
      </c>
      <c r="E95" s="79" t="s">
        <v>240</v>
      </c>
      <c r="F95" s="80" t="s">
        <v>241</v>
      </c>
      <c r="G95" s="78" t="s">
        <v>22</v>
      </c>
      <c r="H95" s="79" t="s">
        <v>41</v>
      </c>
      <c r="I95" s="79"/>
    </row>
    <row r="96" spans="2:9" ht="72.75" customHeight="1">
      <c r="B96" s="78">
        <v>93</v>
      </c>
      <c r="C96" s="79" t="s">
        <v>14</v>
      </c>
      <c r="D96" s="79" t="s">
        <v>242</v>
      </c>
      <c r="E96" s="79" t="s">
        <v>243</v>
      </c>
      <c r="F96" s="80" t="s">
        <v>244</v>
      </c>
      <c r="G96" s="78" t="s">
        <v>31</v>
      </c>
      <c r="H96" s="79" t="s">
        <v>41</v>
      </c>
      <c r="I96" s="79"/>
    </row>
    <row r="97" spans="2:9" ht="99.75" customHeight="1">
      <c r="B97" s="78">
        <v>94</v>
      </c>
      <c r="C97" s="79" t="s">
        <v>14</v>
      </c>
      <c r="D97" s="79" t="s">
        <v>245</v>
      </c>
      <c r="E97" s="79" t="s">
        <v>246</v>
      </c>
      <c r="F97" s="80" t="s">
        <v>247</v>
      </c>
      <c r="G97" s="78" t="s">
        <v>248</v>
      </c>
      <c r="H97" s="79" t="s">
        <v>41</v>
      </c>
      <c r="I97" s="79"/>
    </row>
    <row r="98" spans="2:9" ht="99.75" customHeight="1">
      <c r="B98" s="78">
        <v>95</v>
      </c>
      <c r="C98" s="79" t="s">
        <v>14</v>
      </c>
      <c r="D98" s="79" t="s">
        <v>249</v>
      </c>
      <c r="E98" s="79" t="s">
        <v>250</v>
      </c>
      <c r="F98" s="80" t="s">
        <v>251</v>
      </c>
      <c r="G98" s="78" t="s">
        <v>22</v>
      </c>
      <c r="H98" s="79" t="s">
        <v>41</v>
      </c>
      <c r="I98" s="79"/>
    </row>
    <row r="99" spans="2:9" ht="104.25" customHeight="1">
      <c r="B99" s="78">
        <v>96</v>
      </c>
      <c r="C99" s="79" t="s">
        <v>14</v>
      </c>
      <c r="D99" s="79" t="s">
        <v>252</v>
      </c>
      <c r="E99" s="79" t="s">
        <v>253</v>
      </c>
      <c r="F99" s="80" t="s">
        <v>254</v>
      </c>
      <c r="G99" s="78" t="s">
        <v>18</v>
      </c>
      <c r="H99" s="79" t="s">
        <v>41</v>
      </c>
      <c r="I99" s="79"/>
    </row>
    <row r="100" spans="2:9" ht="59.25" customHeight="1">
      <c r="B100" s="78">
        <v>97</v>
      </c>
      <c r="C100" s="79" t="s">
        <v>76</v>
      </c>
      <c r="D100" s="79" t="s">
        <v>255</v>
      </c>
      <c r="E100" s="79" t="s">
        <v>256</v>
      </c>
      <c r="F100" s="80" t="s">
        <v>257</v>
      </c>
      <c r="G100" s="78" t="s">
        <v>22</v>
      </c>
      <c r="H100" s="79" t="s">
        <v>41</v>
      </c>
      <c r="I100" s="79"/>
    </row>
    <row r="101" spans="2:9" ht="42.75" customHeight="1">
      <c r="B101" s="78">
        <v>98</v>
      </c>
      <c r="C101" s="79" t="s">
        <v>76</v>
      </c>
      <c r="D101" s="79" t="s">
        <v>255</v>
      </c>
      <c r="E101" s="79" t="s">
        <v>258</v>
      </c>
      <c r="F101" s="80" t="s">
        <v>259</v>
      </c>
      <c r="G101" s="78" t="s">
        <v>22</v>
      </c>
      <c r="H101" s="79" t="s">
        <v>41</v>
      </c>
      <c r="I101" s="79"/>
    </row>
    <row r="102" spans="2:9" ht="99.75" customHeight="1">
      <c r="B102" s="78">
        <v>99</v>
      </c>
      <c r="C102" s="79" t="s">
        <v>76</v>
      </c>
      <c r="D102" s="79" t="s">
        <v>252</v>
      </c>
      <c r="E102" s="79" t="s">
        <v>253</v>
      </c>
      <c r="F102" s="80" t="s">
        <v>260</v>
      </c>
      <c r="G102" s="78" t="s">
        <v>22</v>
      </c>
      <c r="H102" s="79" t="s">
        <v>41</v>
      </c>
      <c r="I102" s="79"/>
    </row>
    <row r="103" spans="2:9" ht="101.25" customHeight="1">
      <c r="B103" s="78">
        <v>100</v>
      </c>
      <c r="C103" s="79" t="s">
        <v>14</v>
      </c>
      <c r="D103" s="79" t="s">
        <v>94</v>
      </c>
      <c r="E103" s="79" t="s">
        <v>261</v>
      </c>
      <c r="F103" s="80" t="s">
        <v>262</v>
      </c>
      <c r="G103" s="78" t="s">
        <v>31</v>
      </c>
      <c r="H103" s="79" t="s">
        <v>111</v>
      </c>
      <c r="I103" s="79"/>
    </row>
    <row r="104" spans="2:9" ht="57" customHeight="1">
      <c r="B104" s="78">
        <v>301</v>
      </c>
      <c r="C104" s="79" t="s">
        <v>263</v>
      </c>
      <c r="D104" s="83" t="s">
        <v>264</v>
      </c>
      <c r="E104" s="83" t="s">
        <v>265</v>
      </c>
      <c r="F104" s="83" t="s">
        <v>266</v>
      </c>
      <c r="G104" s="78" t="s">
        <v>31</v>
      </c>
      <c r="H104" s="79" t="s">
        <v>41</v>
      </c>
      <c r="I104" s="79"/>
    </row>
    <row r="105" spans="2:9" ht="71.25" customHeight="1">
      <c r="B105" s="78">
        <v>302</v>
      </c>
      <c r="C105" s="79" t="s">
        <v>263</v>
      </c>
      <c r="D105" s="83" t="s">
        <v>264</v>
      </c>
      <c r="E105" s="83" t="s">
        <v>267</v>
      </c>
      <c r="F105" s="83" t="s">
        <v>268</v>
      </c>
      <c r="G105" s="78" t="s">
        <v>31</v>
      </c>
      <c r="H105" s="83" t="s">
        <v>269</v>
      </c>
      <c r="I105" s="79"/>
    </row>
    <row r="106" spans="2:9" ht="99.75" customHeight="1">
      <c r="B106" s="78">
        <v>303</v>
      </c>
      <c r="C106" s="79" t="s">
        <v>263</v>
      </c>
      <c r="D106" s="83" t="s">
        <v>264</v>
      </c>
      <c r="E106" s="83" t="s">
        <v>270</v>
      </c>
      <c r="F106" s="83" t="s">
        <v>271</v>
      </c>
      <c r="G106" s="78" t="s">
        <v>31</v>
      </c>
      <c r="H106" s="79" t="s">
        <v>41</v>
      </c>
      <c r="I106" s="79"/>
    </row>
    <row r="107" spans="2:9" ht="114" customHeight="1">
      <c r="B107" s="78">
        <v>304</v>
      </c>
      <c r="C107" s="79" t="s">
        <v>263</v>
      </c>
      <c r="D107" s="83" t="s">
        <v>264</v>
      </c>
      <c r="E107" s="83" t="s">
        <v>272</v>
      </c>
      <c r="F107" s="83" t="s">
        <v>273</v>
      </c>
      <c r="G107" s="78" t="s">
        <v>31</v>
      </c>
      <c r="H107" s="79" t="s">
        <v>41</v>
      </c>
      <c r="I107" s="79"/>
    </row>
    <row r="108" spans="2:9" ht="99.75" customHeight="1">
      <c r="B108" s="78">
        <v>305</v>
      </c>
      <c r="C108" s="79" t="s">
        <v>263</v>
      </c>
      <c r="D108" s="83" t="s">
        <v>274</v>
      </c>
      <c r="E108" s="83" t="s">
        <v>275</v>
      </c>
      <c r="F108" s="83" t="s">
        <v>276</v>
      </c>
      <c r="G108" s="78" t="s">
        <v>31</v>
      </c>
      <c r="H108" s="79" t="s">
        <v>41</v>
      </c>
      <c r="I108" s="79"/>
    </row>
    <row r="109" spans="2:9" ht="73.5" customHeight="1">
      <c r="B109" s="78">
        <v>306</v>
      </c>
      <c r="C109" s="79" t="s">
        <v>263</v>
      </c>
      <c r="D109" s="83" t="s">
        <v>277</v>
      </c>
      <c r="E109" s="83" t="s">
        <v>278</v>
      </c>
      <c r="F109" s="83" t="s">
        <v>279</v>
      </c>
      <c r="G109" s="84" t="s">
        <v>22</v>
      </c>
      <c r="H109" s="79" t="s">
        <v>41</v>
      </c>
      <c r="I109" s="79"/>
    </row>
    <row r="110" spans="2:9" ht="42.75" customHeight="1">
      <c r="B110" s="78">
        <v>307</v>
      </c>
      <c r="C110" s="79" t="s">
        <v>263</v>
      </c>
      <c r="D110" s="83" t="s">
        <v>277</v>
      </c>
      <c r="E110" s="83" t="s">
        <v>280</v>
      </c>
      <c r="F110" s="83" t="s">
        <v>281</v>
      </c>
      <c r="G110" s="78" t="s">
        <v>18</v>
      </c>
      <c r="H110" s="79" t="s">
        <v>41</v>
      </c>
      <c r="I110" s="79"/>
    </row>
    <row r="111" spans="2:9" ht="88.5" customHeight="1">
      <c r="B111" s="78">
        <v>308</v>
      </c>
      <c r="C111" s="79" t="s">
        <v>263</v>
      </c>
      <c r="D111" s="83" t="s">
        <v>277</v>
      </c>
      <c r="E111" s="83" t="s">
        <v>282</v>
      </c>
      <c r="F111" s="83" t="s">
        <v>283</v>
      </c>
      <c r="G111" s="78" t="s">
        <v>31</v>
      </c>
      <c r="H111" s="79" t="s">
        <v>41</v>
      </c>
      <c r="I111" s="79"/>
    </row>
    <row r="112" spans="2:9" ht="90" customHeight="1">
      <c r="B112" s="78">
        <v>309</v>
      </c>
      <c r="C112" s="79" t="s">
        <v>263</v>
      </c>
      <c r="D112" s="83" t="s">
        <v>284</v>
      </c>
      <c r="E112" s="83" t="s">
        <v>285</v>
      </c>
      <c r="F112" s="83" t="s">
        <v>286</v>
      </c>
      <c r="G112" s="78" t="s">
        <v>210</v>
      </c>
      <c r="H112" s="79" t="s">
        <v>41</v>
      </c>
      <c r="I112" s="79"/>
    </row>
    <row r="113" spans="2:9" ht="15" customHeight="1">
      <c r="B113" s="78">
        <v>310</v>
      </c>
      <c r="C113" s="79" t="s">
        <v>263</v>
      </c>
      <c r="D113" s="83" t="s">
        <v>287</v>
      </c>
      <c r="E113" s="83" t="s">
        <v>288</v>
      </c>
      <c r="F113" s="83" t="s">
        <v>289</v>
      </c>
      <c r="G113" s="78" t="s">
        <v>31</v>
      </c>
      <c r="H113" s="83" t="s">
        <v>290</v>
      </c>
      <c r="I113" s="79"/>
    </row>
    <row r="114" spans="2:9" ht="85.5" customHeight="1">
      <c r="B114" s="78">
        <v>311</v>
      </c>
      <c r="C114" s="79" t="s">
        <v>263</v>
      </c>
      <c r="D114" s="83" t="s">
        <v>287</v>
      </c>
      <c r="E114" s="83" t="s">
        <v>291</v>
      </c>
      <c r="F114" s="83" t="s">
        <v>292</v>
      </c>
      <c r="G114" s="78" t="s">
        <v>31</v>
      </c>
      <c r="H114" s="83" t="s">
        <v>290</v>
      </c>
      <c r="I114" s="79"/>
    </row>
    <row r="115" spans="2:9" ht="85.5" customHeight="1">
      <c r="B115" s="78">
        <v>312</v>
      </c>
      <c r="C115" s="79" t="s">
        <v>263</v>
      </c>
      <c r="D115" s="83" t="s">
        <v>287</v>
      </c>
      <c r="E115" s="83" t="s">
        <v>293</v>
      </c>
      <c r="F115" s="83" t="s">
        <v>294</v>
      </c>
      <c r="G115" s="78" t="s">
        <v>31</v>
      </c>
      <c r="H115" s="83" t="s">
        <v>290</v>
      </c>
      <c r="I115" s="79"/>
    </row>
    <row r="116" spans="2:9" ht="57" customHeight="1">
      <c r="B116" s="78">
        <v>313</v>
      </c>
      <c r="C116" s="79" t="s">
        <v>263</v>
      </c>
      <c r="D116" s="83" t="s">
        <v>287</v>
      </c>
      <c r="E116" s="83" t="s">
        <v>295</v>
      </c>
      <c r="F116" s="83" t="s">
        <v>296</v>
      </c>
      <c r="G116" s="78" t="s">
        <v>31</v>
      </c>
      <c r="H116" s="83" t="s">
        <v>297</v>
      </c>
      <c r="I116" s="79"/>
    </row>
    <row r="117" spans="2:9" ht="85.5" customHeight="1">
      <c r="B117" s="78">
        <v>314</v>
      </c>
      <c r="C117" s="79" t="s">
        <v>263</v>
      </c>
      <c r="D117" s="83" t="s">
        <v>287</v>
      </c>
      <c r="E117" s="83" t="s">
        <v>298</v>
      </c>
      <c r="F117" s="83" t="s">
        <v>299</v>
      </c>
      <c r="G117" s="78" t="s">
        <v>31</v>
      </c>
      <c r="H117" s="83" t="s">
        <v>300</v>
      </c>
      <c r="I117" s="79"/>
    </row>
    <row r="118" spans="2:9" ht="99.75" customHeight="1">
      <c r="B118" s="78">
        <v>315</v>
      </c>
      <c r="C118" s="79" t="s">
        <v>263</v>
      </c>
      <c r="D118" s="83" t="s">
        <v>301</v>
      </c>
      <c r="E118" s="83" t="s">
        <v>302</v>
      </c>
      <c r="F118" s="83" t="s">
        <v>303</v>
      </c>
      <c r="G118" s="78" t="s">
        <v>18</v>
      </c>
      <c r="H118" s="79" t="s">
        <v>41</v>
      </c>
      <c r="I118" s="79"/>
    </row>
    <row r="119" spans="2:9" ht="28.5" customHeight="1">
      <c r="B119" s="78">
        <v>316</v>
      </c>
      <c r="C119" s="79" t="s">
        <v>263</v>
      </c>
      <c r="D119" s="83" t="s">
        <v>301</v>
      </c>
      <c r="E119" s="83" t="s">
        <v>304</v>
      </c>
      <c r="F119" s="83" t="s">
        <v>305</v>
      </c>
      <c r="G119" s="78" t="s">
        <v>306</v>
      </c>
      <c r="H119" s="83" t="s">
        <v>307</v>
      </c>
      <c r="I119" s="79"/>
    </row>
    <row r="120" spans="2:9" ht="242.25" customHeight="1">
      <c r="B120" s="78">
        <v>317</v>
      </c>
      <c r="C120" s="79" t="s">
        <v>263</v>
      </c>
      <c r="D120" s="83" t="s">
        <v>308</v>
      </c>
      <c r="E120" s="83" t="s">
        <v>309</v>
      </c>
      <c r="F120" s="83" t="s">
        <v>310</v>
      </c>
      <c r="G120" s="78" t="s">
        <v>18</v>
      </c>
      <c r="H120" s="79" t="s">
        <v>41</v>
      </c>
      <c r="I120" s="79"/>
    </row>
    <row r="121" spans="2:9" ht="147" customHeight="1">
      <c r="B121" s="78">
        <v>318</v>
      </c>
      <c r="C121" s="79" t="s">
        <v>263</v>
      </c>
      <c r="D121" s="83" t="s">
        <v>308</v>
      </c>
      <c r="E121" s="83" t="s">
        <v>311</v>
      </c>
      <c r="F121" s="83" t="s">
        <v>312</v>
      </c>
      <c r="G121" s="78" t="s">
        <v>18</v>
      </c>
      <c r="H121" s="79" t="s">
        <v>41</v>
      </c>
      <c r="I121" s="79"/>
    </row>
    <row r="122" spans="2:9" ht="142.5" customHeight="1">
      <c r="B122" s="78">
        <v>319</v>
      </c>
      <c r="C122" s="79" t="s">
        <v>263</v>
      </c>
      <c r="D122" s="83" t="s">
        <v>313</v>
      </c>
      <c r="E122" s="83" t="s">
        <v>314</v>
      </c>
      <c r="F122" s="83" t="s">
        <v>315</v>
      </c>
      <c r="G122" s="78" t="s">
        <v>316</v>
      </c>
      <c r="H122" s="79" t="s">
        <v>41</v>
      </c>
      <c r="I122" s="79"/>
    </row>
    <row r="123" spans="2:9" ht="71.25">
      <c r="B123" s="78">
        <v>320</v>
      </c>
      <c r="C123" s="79" t="s">
        <v>263</v>
      </c>
      <c r="D123" s="83" t="s">
        <v>313</v>
      </c>
      <c r="E123" s="83" t="s">
        <v>317</v>
      </c>
      <c r="F123" s="83" t="s">
        <v>318</v>
      </c>
      <c r="G123" s="78" t="s">
        <v>18</v>
      </c>
      <c r="H123" s="79" t="s">
        <v>41</v>
      </c>
      <c r="I123" s="79"/>
    </row>
    <row r="124" spans="2:9" ht="142.5" customHeight="1">
      <c r="B124" s="78">
        <v>321</v>
      </c>
      <c r="C124" s="79" t="s">
        <v>263</v>
      </c>
      <c r="D124" s="83" t="s">
        <v>319</v>
      </c>
      <c r="E124" s="83" t="s">
        <v>320</v>
      </c>
      <c r="F124" s="83" t="s">
        <v>321</v>
      </c>
      <c r="G124" s="78" t="s">
        <v>140</v>
      </c>
      <c r="H124" s="79" t="s">
        <v>41</v>
      </c>
      <c r="I124" s="79"/>
    </row>
    <row r="125" spans="2:9" ht="129.75" customHeight="1">
      <c r="B125" s="78">
        <v>322</v>
      </c>
      <c r="C125" s="79" t="s">
        <v>263</v>
      </c>
      <c r="D125" s="83" t="s">
        <v>322</v>
      </c>
      <c r="E125" s="83" t="s">
        <v>323</v>
      </c>
      <c r="F125" s="83" t="s">
        <v>324</v>
      </c>
      <c r="G125" s="78" t="s">
        <v>22</v>
      </c>
      <c r="H125" s="79" t="s">
        <v>41</v>
      </c>
      <c r="I125" s="79"/>
    </row>
    <row r="126" spans="2:9" ht="85.5" customHeight="1">
      <c r="B126" s="78">
        <v>323</v>
      </c>
      <c r="C126" s="79" t="s">
        <v>263</v>
      </c>
      <c r="D126" s="83" t="s">
        <v>322</v>
      </c>
      <c r="E126" s="83" t="s">
        <v>325</v>
      </c>
      <c r="F126" s="83" t="s">
        <v>326</v>
      </c>
      <c r="G126" s="78" t="s">
        <v>22</v>
      </c>
      <c r="H126" s="79" t="s">
        <v>41</v>
      </c>
      <c r="I126" s="79"/>
    </row>
    <row r="127" spans="2:9" ht="85.5" customHeight="1">
      <c r="B127" s="78">
        <v>324</v>
      </c>
      <c r="C127" s="79" t="s">
        <v>263</v>
      </c>
      <c r="D127" s="83" t="s">
        <v>327</v>
      </c>
      <c r="E127" s="83" t="s">
        <v>328</v>
      </c>
      <c r="F127" s="83" t="s">
        <v>329</v>
      </c>
      <c r="G127" s="78" t="s">
        <v>22</v>
      </c>
      <c r="H127" s="79" t="s">
        <v>41</v>
      </c>
      <c r="I127" s="79"/>
    </row>
    <row r="128" spans="2:9" ht="128.25" customHeight="1">
      <c r="B128" s="78">
        <v>325</v>
      </c>
      <c r="C128" s="79" t="s">
        <v>263</v>
      </c>
      <c r="D128" s="83" t="s">
        <v>330</v>
      </c>
      <c r="E128" s="83" t="s">
        <v>331</v>
      </c>
      <c r="F128" s="83" t="s">
        <v>332</v>
      </c>
      <c r="G128" s="78" t="s">
        <v>22</v>
      </c>
      <c r="H128" s="79" t="s">
        <v>41</v>
      </c>
      <c r="I128" s="79"/>
    </row>
    <row r="129" spans="2:9" ht="57" customHeight="1">
      <c r="B129" s="78">
        <v>326</v>
      </c>
      <c r="C129" s="79"/>
      <c r="D129" s="83" t="s">
        <v>333</v>
      </c>
      <c r="E129" s="79" t="s">
        <v>334</v>
      </c>
      <c r="F129" s="80" t="s">
        <v>335</v>
      </c>
      <c r="G129" s="78" t="s">
        <v>22</v>
      </c>
      <c r="H129" s="79" t="s">
        <v>41</v>
      </c>
      <c r="I129" s="79"/>
    </row>
    <row r="130" spans="2:9" ht="128.25" customHeight="1">
      <c r="B130" s="78">
        <v>327</v>
      </c>
      <c r="C130" s="79" t="s">
        <v>263</v>
      </c>
      <c r="D130" s="83" t="s">
        <v>336</v>
      </c>
      <c r="E130" s="83" t="s">
        <v>337</v>
      </c>
      <c r="F130" s="83" t="s">
        <v>338</v>
      </c>
      <c r="G130" s="78" t="s">
        <v>22</v>
      </c>
      <c r="H130" s="79" t="s">
        <v>41</v>
      </c>
      <c r="I130" s="79"/>
    </row>
    <row r="131" spans="2:9" ht="44.25" customHeight="1">
      <c r="B131" s="78">
        <v>328</v>
      </c>
      <c r="C131" s="79" t="s">
        <v>263</v>
      </c>
      <c r="D131" s="83" t="s">
        <v>339</v>
      </c>
      <c r="E131" s="83" t="s">
        <v>340</v>
      </c>
      <c r="F131" s="83" t="s">
        <v>341</v>
      </c>
      <c r="G131" s="78" t="s">
        <v>140</v>
      </c>
      <c r="H131" s="79" t="s">
        <v>41</v>
      </c>
      <c r="I131" s="79"/>
    </row>
    <row r="132" spans="2:9" ht="89.25" customHeight="1">
      <c r="B132" s="78">
        <v>329</v>
      </c>
      <c r="C132" s="79" t="s">
        <v>263</v>
      </c>
      <c r="D132" s="83" t="s">
        <v>342</v>
      </c>
      <c r="E132" s="83" t="s">
        <v>343</v>
      </c>
      <c r="F132" s="83" t="s">
        <v>344</v>
      </c>
      <c r="G132" s="78" t="s">
        <v>140</v>
      </c>
      <c r="H132" s="79" t="s">
        <v>41</v>
      </c>
      <c r="I132" s="79"/>
    </row>
    <row r="133" spans="2:9" ht="74.25" customHeight="1">
      <c r="B133" s="78">
        <v>501</v>
      </c>
      <c r="C133" s="79" t="s">
        <v>65</v>
      </c>
      <c r="D133" s="79" t="s">
        <v>66</v>
      </c>
      <c r="E133" s="79" t="s">
        <v>67</v>
      </c>
      <c r="F133" s="85" t="s">
        <v>68</v>
      </c>
      <c r="G133" s="78" t="s">
        <v>31</v>
      </c>
      <c r="H133" s="79" t="s">
        <v>41</v>
      </c>
      <c r="I133" s="79">
        <v>14</v>
      </c>
    </row>
    <row r="134" spans="2:9" ht="134.25" customHeight="1">
      <c r="B134" s="78">
        <v>502</v>
      </c>
      <c r="C134" s="79" t="s">
        <v>65</v>
      </c>
      <c r="D134" s="79" t="s">
        <v>66</v>
      </c>
      <c r="E134" s="79" t="s">
        <v>69</v>
      </c>
      <c r="F134" s="86" t="s">
        <v>70</v>
      </c>
      <c r="G134" s="78" t="s">
        <v>31</v>
      </c>
      <c r="H134" s="79" t="s">
        <v>41</v>
      </c>
      <c r="I134" s="79">
        <v>14</v>
      </c>
    </row>
    <row r="135" spans="2:9" ht="85.5" customHeight="1">
      <c r="B135" s="78">
        <v>503</v>
      </c>
      <c r="C135" s="79" t="s">
        <v>65</v>
      </c>
      <c r="D135" s="79" t="s">
        <v>66</v>
      </c>
      <c r="E135" s="79" t="s">
        <v>345</v>
      </c>
      <c r="F135" s="86" t="s">
        <v>346</v>
      </c>
      <c r="G135" s="78" t="s">
        <v>31</v>
      </c>
      <c r="H135" s="79" t="s">
        <v>41</v>
      </c>
      <c r="I135" s="79">
        <v>12</v>
      </c>
    </row>
    <row r="136" spans="2:9" ht="71.25" customHeight="1">
      <c r="B136" s="78">
        <v>504</v>
      </c>
      <c r="C136" s="79" t="s">
        <v>65</v>
      </c>
      <c r="D136" s="79" t="s">
        <v>66</v>
      </c>
      <c r="E136" s="79" t="s">
        <v>347</v>
      </c>
      <c r="F136" s="80" t="s">
        <v>348</v>
      </c>
      <c r="G136" s="78" t="s">
        <v>31</v>
      </c>
      <c r="H136" s="79" t="s">
        <v>349</v>
      </c>
      <c r="I136" s="79">
        <v>12</v>
      </c>
    </row>
    <row r="137" spans="2:9" ht="175.5" customHeight="1">
      <c r="B137" s="78">
        <v>505</v>
      </c>
      <c r="C137" s="79" t="s">
        <v>65</v>
      </c>
      <c r="D137" s="79" t="s">
        <v>66</v>
      </c>
      <c r="E137" s="79" t="s">
        <v>350</v>
      </c>
      <c r="F137" s="80" t="s">
        <v>351</v>
      </c>
      <c r="G137" s="78" t="s">
        <v>31</v>
      </c>
      <c r="H137" s="79" t="s">
        <v>41</v>
      </c>
      <c r="I137" s="79"/>
    </row>
    <row r="138" spans="2:9" ht="104.25" customHeight="1">
      <c r="B138" s="78">
        <v>506</v>
      </c>
      <c r="C138" s="79" t="s">
        <v>65</v>
      </c>
      <c r="D138" s="79" t="s">
        <v>66</v>
      </c>
      <c r="E138" s="79" t="s">
        <v>352</v>
      </c>
      <c r="F138" s="80" t="s">
        <v>353</v>
      </c>
      <c r="G138" s="78" t="s">
        <v>31</v>
      </c>
      <c r="H138" s="79" t="s">
        <v>349</v>
      </c>
      <c r="I138" s="79">
        <v>12</v>
      </c>
    </row>
    <row r="139" spans="2:9" ht="28.5" customHeight="1">
      <c r="B139" s="78">
        <v>507</v>
      </c>
      <c r="C139" s="79" t="s">
        <v>65</v>
      </c>
      <c r="D139" s="79" t="s">
        <v>66</v>
      </c>
      <c r="E139" s="79" t="s">
        <v>354</v>
      </c>
      <c r="F139" s="80" t="s">
        <v>355</v>
      </c>
      <c r="G139" s="78" t="s">
        <v>31</v>
      </c>
      <c r="H139" s="79" t="s">
        <v>41</v>
      </c>
      <c r="I139" s="79"/>
    </row>
    <row r="140" spans="2:9" ht="171" customHeight="1">
      <c r="B140" s="78">
        <v>508</v>
      </c>
      <c r="C140" s="79" t="s">
        <v>65</v>
      </c>
      <c r="D140" s="79" t="s">
        <v>66</v>
      </c>
      <c r="E140" s="79" t="s">
        <v>71</v>
      </c>
      <c r="F140" s="80" t="s">
        <v>72</v>
      </c>
      <c r="G140" s="78" t="s">
        <v>31</v>
      </c>
      <c r="H140" s="79" t="s">
        <v>41</v>
      </c>
      <c r="I140" s="79">
        <v>14</v>
      </c>
    </row>
    <row r="141" spans="2:9" ht="99.75" customHeight="1">
      <c r="B141" s="78">
        <v>509</v>
      </c>
      <c r="C141" s="79" t="s">
        <v>65</v>
      </c>
      <c r="D141" s="79" t="s">
        <v>66</v>
      </c>
      <c r="E141" s="83" t="s">
        <v>356</v>
      </c>
      <c r="F141" s="83" t="s">
        <v>357</v>
      </c>
      <c r="G141" s="78" t="s">
        <v>140</v>
      </c>
      <c r="H141" s="83" t="s">
        <v>41</v>
      </c>
      <c r="I141" s="79"/>
    </row>
  </sheetData>
  <sheetProtection/>
  <autoFilter ref="B1:I1">
    <sortState ref="B2:I141">
      <sortCondition sortBy="value" ref="B2:B141"/>
    </sortState>
  </autoFilter>
  <printOptions/>
  <pageMargins left="0.25" right="0.25" top="0.75" bottom="0.75" header="0.3" footer="0.3"/>
  <pageSetup fitToHeight="0" fitToWidth="1" horizontalDpi="600" verticalDpi="600" orientation="portrait" paperSize="9" scale="53" r:id="rId3"/>
  <headerFooter>
    <oddHeader>&amp;LFortschreibung LAWA-Maßnahmenkatalog (WRRL, HWRMRL)LAWA-Arbeitsprogramm Flussgebietsbewirtschaftung Produktdatenblatt WRRL-2.3.3&amp;C&amp;RAnlage</oddHeader>
    <oddFooter>&amp;LStand: 19.07.2013,beschlossen auf der 146. LAWA-VV am 26. / 27. September 2013 in Tangermünde&amp;RSeite &amp;P von &amp;N</oddFooter>
  </headerFooter>
  <rowBreaks count="5" manualBreakCount="5">
    <brk id="109" max="255" man="1"/>
    <brk id="131" min="1" max="8" man="1"/>
    <brk id="136" min="1" max="8" man="1"/>
    <brk id="139" max="255" man="1"/>
    <brk id="12" min="1" max="8" man="1"/>
  </rowBreaks>
  <legacyDrawing r:id="rId2"/>
</worksheet>
</file>

<file path=xl/worksheets/sheet3.xml><?xml version="1.0" encoding="utf-8"?>
<worksheet xmlns="http://schemas.openxmlformats.org/spreadsheetml/2006/main" xmlns:r="http://schemas.openxmlformats.org/officeDocument/2006/relationships">
  <dimension ref="A1:K359"/>
  <sheetViews>
    <sheetView tabSelected="1" zoomScale="70" zoomScaleNormal="70" zoomScaleSheetLayoutView="100" zoomScalePageLayoutView="0" workbookViewId="0" topLeftCell="A1">
      <selection activeCell="G7" sqref="G7:G11"/>
    </sheetView>
  </sheetViews>
  <sheetFormatPr defaultColWidth="11.421875" defaultRowHeight="45" customHeight="1"/>
  <cols>
    <col min="1" max="2" width="23.140625" style="3" customWidth="1"/>
    <col min="3" max="3" width="10.140625" style="4" customWidth="1"/>
    <col min="4" max="4" width="7.8515625" style="2" customWidth="1"/>
    <col min="5" max="5" width="56.57421875" style="1" customWidth="1"/>
    <col min="6" max="6" width="36.00390625" style="4" customWidth="1"/>
    <col min="7" max="7" width="25.28125" style="7" customWidth="1"/>
    <col min="8" max="8" width="9.00390625" style="7" customWidth="1"/>
    <col min="9" max="9" width="13.57421875" style="7" customWidth="1"/>
    <col min="10" max="10" width="46.00390625" style="7" customWidth="1"/>
    <col min="11" max="11" width="27.8515625" style="0" customWidth="1"/>
  </cols>
  <sheetData>
    <row r="1" spans="1:11" s="8" customFormat="1" ht="45" customHeight="1">
      <c r="A1" s="8" t="s">
        <v>358</v>
      </c>
      <c r="B1" s="8" t="s">
        <v>791</v>
      </c>
      <c r="C1" s="8" t="s">
        <v>0</v>
      </c>
      <c r="D1" s="8" t="s">
        <v>4</v>
      </c>
      <c r="E1" s="8" t="s">
        <v>359</v>
      </c>
      <c r="F1" s="153" t="s">
        <v>882</v>
      </c>
      <c r="G1" s="8" t="s">
        <v>5</v>
      </c>
      <c r="H1" s="8" t="s">
        <v>1</v>
      </c>
      <c r="I1" s="8" t="s">
        <v>2</v>
      </c>
      <c r="J1" s="8" t="s">
        <v>3</v>
      </c>
      <c r="K1" s="93" t="s">
        <v>801</v>
      </c>
    </row>
    <row r="2" spans="1:11" s="66" customFormat="1" ht="18" customHeight="1">
      <c r="A2" s="41"/>
      <c r="B2" s="41"/>
      <c r="C2" s="41"/>
      <c r="D2" s="42"/>
      <c r="E2" s="41"/>
      <c r="F2" s="9"/>
      <c r="G2" s="9"/>
      <c r="H2" s="42"/>
      <c r="I2" s="44"/>
      <c r="J2" s="41"/>
      <c r="K2" s="5"/>
    </row>
    <row r="3" spans="1:11" ht="45" customHeight="1">
      <c r="A3" s="38" t="s">
        <v>512</v>
      </c>
      <c r="B3" s="38" t="s">
        <v>517</v>
      </c>
      <c r="C3" s="38" t="s">
        <v>793</v>
      </c>
      <c r="D3" s="40">
        <v>504</v>
      </c>
      <c r="E3" s="39" t="str">
        <f aca="true" t="shared" si="0" ref="E3:E11">VLOOKUP(D3,LAWA_Massnahmenkatalog,4)</f>
        <v>Beratungsmaßnahmen</v>
      </c>
      <c r="F3" s="145" t="s">
        <v>869</v>
      </c>
      <c r="G3" s="152" t="s">
        <v>870</v>
      </c>
      <c r="H3" s="40">
        <v>2016</v>
      </c>
      <c r="I3" s="90"/>
      <c r="J3" s="41" t="s">
        <v>513</v>
      </c>
      <c r="K3" s="90"/>
    </row>
    <row r="4" spans="1:11" ht="45" customHeight="1">
      <c r="A4" s="38" t="s">
        <v>512</v>
      </c>
      <c r="B4" s="38" t="s">
        <v>517</v>
      </c>
      <c r="C4" s="38" t="s">
        <v>793</v>
      </c>
      <c r="D4" s="40">
        <v>28</v>
      </c>
      <c r="E4" s="39" t="str">
        <f t="shared" si="0"/>
        <v>Maßnahmen zur Reduzierung der Nährstoffeinträge durch Anlage von Gewässerschutzstreifen </v>
      </c>
      <c r="F4" s="145" t="s">
        <v>869</v>
      </c>
      <c r="G4" s="152" t="s">
        <v>870</v>
      </c>
      <c r="H4" s="40">
        <v>2021</v>
      </c>
      <c r="I4" s="90"/>
      <c r="J4" s="41" t="s">
        <v>513</v>
      </c>
      <c r="K4" s="90"/>
    </row>
    <row r="5" spans="1:11" ht="45" customHeight="1">
      <c r="A5" s="38" t="s">
        <v>512</v>
      </c>
      <c r="B5" s="38" t="s">
        <v>517</v>
      </c>
      <c r="C5" s="38" t="s">
        <v>793</v>
      </c>
      <c r="D5" s="40">
        <v>29</v>
      </c>
      <c r="E5" s="39" t="str">
        <f t="shared" si="0"/>
        <v>Maßnahmen zur Reduzierung der Nährstoff- und Feinmaterialeinträge durch Erosion und Abschwemmung aus der Landwirtschaft</v>
      </c>
      <c r="F5" s="145" t="s">
        <v>869</v>
      </c>
      <c r="G5" s="152" t="s">
        <v>870</v>
      </c>
      <c r="H5" s="40">
        <v>2021</v>
      </c>
      <c r="I5" s="90"/>
      <c r="J5" s="41" t="s">
        <v>513</v>
      </c>
      <c r="K5" s="90"/>
    </row>
    <row r="6" spans="1:11" ht="45" customHeight="1">
      <c r="A6" s="38" t="s">
        <v>512</v>
      </c>
      <c r="B6" s="38" t="s">
        <v>517</v>
      </c>
      <c r="C6" s="38" t="s">
        <v>793</v>
      </c>
      <c r="D6" s="40">
        <v>69</v>
      </c>
      <c r="E6" s="39" t="str">
        <f t="shared" si="0"/>
        <v>Maßnahmen zur Herstellung/Verbesserung der linearen Durchgängigkeit an Staustufen/Flusssperren, Abstürzen, Durchlässen und sonstigen wasserbaulichen Anlagen gemäß DIN 4048 bzw. 19700 Teil 13</v>
      </c>
      <c r="F6" s="145" t="s">
        <v>871</v>
      </c>
      <c r="G6" s="152" t="s">
        <v>875</v>
      </c>
      <c r="H6" s="40">
        <v>2021</v>
      </c>
      <c r="I6" s="90"/>
      <c r="J6" s="41" t="s">
        <v>719</v>
      </c>
      <c r="K6" s="90"/>
    </row>
    <row r="7" spans="1:11" ht="45" customHeight="1">
      <c r="A7" s="38" t="s">
        <v>512</v>
      </c>
      <c r="B7" s="38" t="s">
        <v>517</v>
      </c>
      <c r="C7" s="38" t="s">
        <v>793</v>
      </c>
      <c r="D7" s="40">
        <v>70</v>
      </c>
      <c r="E7" s="39" t="str">
        <f t="shared" si="0"/>
        <v>Maßnahmen zur Habitatverbesserung durch Initiieren/ Zulassen einer eigendynamischen Gewässerentwicklung</v>
      </c>
      <c r="F7" s="145" t="s">
        <v>878</v>
      </c>
      <c r="G7" s="152" t="s">
        <v>884</v>
      </c>
      <c r="H7" s="40">
        <v>2021</v>
      </c>
      <c r="I7" s="90"/>
      <c r="J7" s="44" t="s">
        <v>503</v>
      </c>
      <c r="K7" s="90"/>
    </row>
    <row r="8" spans="1:11" ht="45" customHeight="1">
      <c r="A8" s="38" t="s">
        <v>512</v>
      </c>
      <c r="B8" s="38" t="s">
        <v>517</v>
      </c>
      <c r="C8" s="38" t="s">
        <v>793</v>
      </c>
      <c r="D8" s="40">
        <v>71</v>
      </c>
      <c r="E8" s="39" t="str">
        <f t="shared" si="0"/>
        <v>Maßnahmen zur Habitatverbesserung im vorhandenen Profil</v>
      </c>
      <c r="F8" s="145" t="s">
        <v>878</v>
      </c>
      <c r="G8" s="152" t="s">
        <v>884</v>
      </c>
      <c r="H8" s="40">
        <v>2021</v>
      </c>
      <c r="I8" s="90"/>
      <c r="J8" s="41"/>
      <c r="K8" s="90"/>
    </row>
    <row r="9" spans="1:11" ht="45" customHeight="1">
      <c r="A9" s="38" t="s">
        <v>512</v>
      </c>
      <c r="B9" s="38" t="s">
        <v>517</v>
      </c>
      <c r="C9" s="38" t="s">
        <v>793</v>
      </c>
      <c r="D9" s="40">
        <v>72</v>
      </c>
      <c r="E9" s="39" t="str">
        <f t="shared" si="0"/>
        <v>Maßnahmen zur Habitatverbesserung im Gewässer durch Laufveränderung, Ufer- oder Sohlgestaltung</v>
      </c>
      <c r="F9" s="145" t="s">
        <v>878</v>
      </c>
      <c r="G9" s="152" t="s">
        <v>884</v>
      </c>
      <c r="H9" s="40">
        <v>2021</v>
      </c>
      <c r="I9" s="90"/>
      <c r="J9" s="41"/>
      <c r="K9" s="90"/>
    </row>
    <row r="10" spans="1:11" ht="45" customHeight="1">
      <c r="A10" s="38" t="s">
        <v>512</v>
      </c>
      <c r="B10" s="38" t="s">
        <v>517</v>
      </c>
      <c r="C10" s="38" t="s">
        <v>793</v>
      </c>
      <c r="D10" s="40">
        <v>73</v>
      </c>
      <c r="E10" s="39" t="str">
        <f t="shared" si="0"/>
        <v>Maßnahmen zur Habitatverbesserung  im Uferbereich</v>
      </c>
      <c r="F10" s="145" t="s">
        <v>878</v>
      </c>
      <c r="G10" s="152" t="s">
        <v>884</v>
      </c>
      <c r="H10" s="40">
        <v>2021</v>
      </c>
      <c r="I10" s="90"/>
      <c r="J10" s="41"/>
      <c r="K10" s="90"/>
    </row>
    <row r="11" spans="1:11" ht="45" customHeight="1">
      <c r="A11" s="38" t="s">
        <v>512</v>
      </c>
      <c r="B11" s="38" t="s">
        <v>517</v>
      </c>
      <c r="C11" s="38" t="s">
        <v>793</v>
      </c>
      <c r="D11" s="40">
        <v>74</v>
      </c>
      <c r="E11" s="39" t="str">
        <f t="shared" si="0"/>
        <v>Maßnahmen zur Auenentwicklung und zur Verbesserung von Habitaten</v>
      </c>
      <c r="F11" s="145" t="s">
        <v>878</v>
      </c>
      <c r="G11" s="152" t="s">
        <v>884</v>
      </c>
      <c r="H11" s="40">
        <v>2021</v>
      </c>
      <c r="I11" s="90"/>
      <c r="J11" s="41"/>
      <c r="K11" s="90"/>
    </row>
    <row r="12" spans="1:11" s="66" customFormat="1" ht="18" customHeight="1">
      <c r="A12" s="41"/>
      <c r="B12" s="41"/>
      <c r="C12" s="41"/>
      <c r="D12" s="42"/>
      <c r="E12" s="41"/>
      <c r="F12" s="9"/>
      <c r="G12" s="9"/>
      <c r="H12" s="42"/>
      <c r="I12" s="44"/>
      <c r="J12" s="41"/>
      <c r="K12" s="5"/>
    </row>
    <row r="13" spans="1:11" ht="45" customHeight="1">
      <c r="A13" s="38" t="s">
        <v>519</v>
      </c>
      <c r="B13" s="38" t="s">
        <v>517</v>
      </c>
      <c r="C13" s="38" t="s">
        <v>793</v>
      </c>
      <c r="D13" s="40">
        <v>504</v>
      </c>
      <c r="E13" s="39" t="str">
        <f>VLOOKUP(D13,LAWA_Massnahmenkatalog,4)</f>
        <v>Beratungsmaßnahmen</v>
      </c>
      <c r="F13" s="145" t="s">
        <v>869</v>
      </c>
      <c r="G13" s="152" t="s">
        <v>870</v>
      </c>
      <c r="H13" s="40">
        <v>2016</v>
      </c>
      <c r="I13" s="90"/>
      <c r="J13" s="41" t="s">
        <v>521</v>
      </c>
      <c r="K13" s="90"/>
    </row>
    <row r="14" spans="1:11" ht="45" customHeight="1">
      <c r="A14" s="38" t="s">
        <v>519</v>
      </c>
      <c r="B14" s="38" t="s">
        <v>517</v>
      </c>
      <c r="C14" s="38" t="s">
        <v>793</v>
      </c>
      <c r="D14" s="40">
        <v>28</v>
      </c>
      <c r="E14" s="39" t="str">
        <f>VLOOKUP(D14,LAWA_Massnahmenkatalog,4)</f>
        <v>Maßnahmen zur Reduzierung der Nährstoffeinträge durch Anlage von Gewässerschutzstreifen </v>
      </c>
      <c r="F14" s="145" t="s">
        <v>869</v>
      </c>
      <c r="G14" s="152" t="s">
        <v>870</v>
      </c>
      <c r="H14" s="40">
        <v>2021</v>
      </c>
      <c r="I14" s="90"/>
      <c r="J14" s="41" t="s">
        <v>521</v>
      </c>
      <c r="K14" s="90"/>
    </row>
    <row r="15" spans="1:11" ht="45" customHeight="1">
      <c r="A15" s="38" t="s">
        <v>519</v>
      </c>
      <c r="B15" s="38" t="s">
        <v>517</v>
      </c>
      <c r="C15" s="38" t="s">
        <v>793</v>
      </c>
      <c r="D15" s="40">
        <v>29</v>
      </c>
      <c r="E15" s="39" t="str">
        <f>VLOOKUP(D15,LAWA_Massnahmenkatalog,4)</f>
        <v>Maßnahmen zur Reduzierung der Nährstoff- und Feinmaterialeinträge durch Erosion und Abschwemmung aus der Landwirtschaft</v>
      </c>
      <c r="F15" s="145" t="s">
        <v>869</v>
      </c>
      <c r="G15" s="152" t="s">
        <v>870</v>
      </c>
      <c r="H15" s="40">
        <v>2021</v>
      </c>
      <c r="I15" s="90"/>
      <c r="J15" s="41" t="s">
        <v>521</v>
      </c>
      <c r="K15" s="90"/>
    </row>
    <row r="16" spans="1:11" ht="45" customHeight="1">
      <c r="A16" s="38" t="s">
        <v>519</v>
      </c>
      <c r="B16" s="38" t="s">
        <v>517</v>
      </c>
      <c r="C16" s="38" t="s">
        <v>793</v>
      </c>
      <c r="D16" s="40">
        <v>69</v>
      </c>
      <c r="E16" s="39" t="str">
        <f>VLOOKUP(D16,LAWA_Massnahmenkatalog,4)</f>
        <v>Maßnahmen zur Herstellung/Verbesserung der linearen Durchgängigkeit an Staustufen/Flusssperren, Abstürzen, Durchlässen und sonstigen wasserbaulichen Anlagen gemäß DIN 4048 bzw. 19700 Teil 13</v>
      </c>
      <c r="F16" s="145" t="s">
        <v>871</v>
      </c>
      <c r="G16" s="152" t="s">
        <v>875</v>
      </c>
      <c r="H16" s="40">
        <v>2021</v>
      </c>
      <c r="I16" s="90"/>
      <c r="J16" s="41" t="s">
        <v>720</v>
      </c>
      <c r="K16" s="90"/>
    </row>
    <row r="17" spans="1:11" s="66" customFormat="1" ht="18" customHeight="1">
      <c r="A17" s="41"/>
      <c r="B17" s="41"/>
      <c r="C17" s="41"/>
      <c r="D17" s="42"/>
      <c r="E17" s="41"/>
      <c r="F17" s="9"/>
      <c r="G17" s="9"/>
      <c r="H17" s="42"/>
      <c r="I17" s="44"/>
      <c r="J17" s="41"/>
      <c r="K17" s="5"/>
    </row>
    <row r="18" spans="1:11" ht="45" customHeight="1">
      <c r="A18" s="38" t="s">
        <v>527</v>
      </c>
      <c r="B18" s="38" t="s">
        <v>517</v>
      </c>
      <c r="C18" s="38" t="s">
        <v>794</v>
      </c>
      <c r="D18" s="40">
        <v>26</v>
      </c>
      <c r="E18" s="39" t="str">
        <f aca="true" t="shared" si="1" ref="E18:E27">VLOOKUP(D18,LAWA_Massnahmenkatalog,4)</f>
        <v>Maßnahmen zur Reduzierung diffuser Stoffeinträge von befestigten Flächen</v>
      </c>
      <c r="F18" s="145" t="s">
        <v>872</v>
      </c>
      <c r="G18" s="152" t="s">
        <v>873</v>
      </c>
      <c r="H18" s="40">
        <v>2021</v>
      </c>
      <c r="I18" s="90"/>
      <c r="J18" s="41"/>
      <c r="K18" s="90"/>
    </row>
    <row r="19" spans="1:11" ht="45" customHeight="1">
      <c r="A19" s="38" t="s">
        <v>527</v>
      </c>
      <c r="B19" s="38" t="s">
        <v>517</v>
      </c>
      <c r="C19" s="38" t="s">
        <v>794</v>
      </c>
      <c r="D19" s="40">
        <v>504</v>
      </c>
      <c r="E19" s="39" t="str">
        <f t="shared" si="1"/>
        <v>Beratungsmaßnahmen</v>
      </c>
      <c r="F19" s="145" t="s">
        <v>869</v>
      </c>
      <c r="G19" s="152" t="s">
        <v>870</v>
      </c>
      <c r="H19" s="40">
        <v>2016</v>
      </c>
      <c r="I19" s="90"/>
      <c r="J19" s="41" t="s">
        <v>530</v>
      </c>
      <c r="K19" s="90"/>
    </row>
    <row r="20" spans="1:11" ht="45" customHeight="1">
      <c r="A20" s="38" t="s">
        <v>527</v>
      </c>
      <c r="B20" s="38" t="s">
        <v>517</v>
      </c>
      <c r="C20" s="38" t="s">
        <v>794</v>
      </c>
      <c r="D20" s="40">
        <v>28</v>
      </c>
      <c r="E20" s="39" t="str">
        <f t="shared" si="1"/>
        <v>Maßnahmen zur Reduzierung der Nährstoffeinträge durch Anlage von Gewässerschutzstreifen </v>
      </c>
      <c r="F20" s="145" t="s">
        <v>869</v>
      </c>
      <c r="G20" s="152" t="s">
        <v>870</v>
      </c>
      <c r="H20" s="40">
        <v>2021</v>
      </c>
      <c r="I20" s="90"/>
      <c r="J20" s="44" t="s">
        <v>530</v>
      </c>
      <c r="K20" s="90"/>
    </row>
    <row r="21" spans="1:11" ht="45" customHeight="1">
      <c r="A21" s="38" t="s">
        <v>527</v>
      </c>
      <c r="B21" s="38" t="s">
        <v>517</v>
      </c>
      <c r="C21" s="38" t="s">
        <v>794</v>
      </c>
      <c r="D21" s="40">
        <v>29</v>
      </c>
      <c r="E21" s="39" t="str">
        <f t="shared" si="1"/>
        <v>Maßnahmen zur Reduzierung der Nährstoff- und Feinmaterialeinträge durch Erosion und Abschwemmung aus der Landwirtschaft</v>
      </c>
      <c r="F21" s="145" t="s">
        <v>869</v>
      </c>
      <c r="G21" s="152" t="s">
        <v>870</v>
      </c>
      <c r="H21" s="40">
        <v>2021</v>
      </c>
      <c r="I21" s="90"/>
      <c r="J21" s="41" t="s">
        <v>530</v>
      </c>
      <c r="K21" s="90"/>
    </row>
    <row r="22" spans="1:11" ht="45" customHeight="1">
      <c r="A22" s="38" t="s">
        <v>527</v>
      </c>
      <c r="B22" s="38" t="s">
        <v>517</v>
      </c>
      <c r="C22" s="38" t="s">
        <v>794</v>
      </c>
      <c r="D22" s="40">
        <v>69</v>
      </c>
      <c r="E22" s="39" t="str">
        <f t="shared" si="1"/>
        <v>Maßnahmen zur Herstellung/Verbesserung der linearen Durchgängigkeit an Staustufen/Flusssperren, Abstürzen, Durchlässen und sonstigen wasserbaulichen Anlagen gemäß DIN 4048 bzw. 19700 Teil 13</v>
      </c>
      <c r="F22" s="145" t="s">
        <v>871</v>
      </c>
      <c r="G22" s="152" t="s">
        <v>875</v>
      </c>
      <c r="H22" s="40">
        <v>2021</v>
      </c>
      <c r="I22" s="90"/>
      <c r="J22" s="41" t="s">
        <v>721</v>
      </c>
      <c r="K22" s="90"/>
    </row>
    <row r="23" spans="1:11" ht="45" customHeight="1">
      <c r="A23" s="38" t="s">
        <v>527</v>
      </c>
      <c r="B23" s="38" t="s">
        <v>517</v>
      </c>
      <c r="C23" s="38" t="s">
        <v>794</v>
      </c>
      <c r="D23" s="40">
        <v>70</v>
      </c>
      <c r="E23" s="39" t="str">
        <f t="shared" si="1"/>
        <v>Maßnahmen zur Habitatverbesserung durch Initiieren/ Zulassen einer eigendynamischen Gewässerentwicklung</v>
      </c>
      <c r="F23" s="145" t="s">
        <v>878</v>
      </c>
      <c r="G23" s="152" t="s">
        <v>884</v>
      </c>
      <c r="H23" s="40">
        <v>2021</v>
      </c>
      <c r="I23" s="90"/>
      <c r="J23" s="44" t="s">
        <v>503</v>
      </c>
      <c r="K23" s="90"/>
    </row>
    <row r="24" spans="1:11" ht="45" customHeight="1">
      <c r="A24" s="38" t="s">
        <v>527</v>
      </c>
      <c r="B24" s="38" t="s">
        <v>517</v>
      </c>
      <c r="C24" s="38" t="s">
        <v>794</v>
      </c>
      <c r="D24" s="40">
        <v>71</v>
      </c>
      <c r="E24" s="39" t="str">
        <f t="shared" si="1"/>
        <v>Maßnahmen zur Habitatverbesserung im vorhandenen Profil</v>
      </c>
      <c r="F24" s="145" t="s">
        <v>878</v>
      </c>
      <c r="G24" s="152" t="s">
        <v>884</v>
      </c>
      <c r="H24" s="40">
        <v>2021</v>
      </c>
      <c r="I24" s="90"/>
      <c r="J24" s="41"/>
      <c r="K24" s="90"/>
    </row>
    <row r="25" spans="1:11" ht="45" customHeight="1">
      <c r="A25" s="38" t="s">
        <v>527</v>
      </c>
      <c r="B25" s="38" t="s">
        <v>517</v>
      </c>
      <c r="C25" s="38" t="s">
        <v>794</v>
      </c>
      <c r="D25" s="40">
        <v>72</v>
      </c>
      <c r="E25" s="39" t="str">
        <f t="shared" si="1"/>
        <v>Maßnahmen zur Habitatverbesserung im Gewässer durch Laufveränderung, Ufer- oder Sohlgestaltung</v>
      </c>
      <c r="F25" s="145" t="s">
        <v>878</v>
      </c>
      <c r="G25" s="152" t="s">
        <v>884</v>
      </c>
      <c r="H25" s="40">
        <v>2021</v>
      </c>
      <c r="I25" s="90"/>
      <c r="J25" s="41"/>
      <c r="K25" s="90"/>
    </row>
    <row r="26" spans="1:11" ht="45" customHeight="1">
      <c r="A26" s="38" t="s">
        <v>527</v>
      </c>
      <c r="B26" s="38" t="s">
        <v>517</v>
      </c>
      <c r="C26" s="38" t="s">
        <v>794</v>
      </c>
      <c r="D26" s="40">
        <v>73</v>
      </c>
      <c r="E26" s="39" t="str">
        <f t="shared" si="1"/>
        <v>Maßnahmen zur Habitatverbesserung  im Uferbereich</v>
      </c>
      <c r="F26" s="145" t="s">
        <v>878</v>
      </c>
      <c r="G26" s="152" t="s">
        <v>884</v>
      </c>
      <c r="H26" s="40">
        <v>2021</v>
      </c>
      <c r="I26" s="90"/>
      <c r="J26" s="41"/>
      <c r="K26" s="90"/>
    </row>
    <row r="27" spans="1:11" ht="45" customHeight="1">
      <c r="A27" s="38" t="s">
        <v>527</v>
      </c>
      <c r="B27" s="38" t="s">
        <v>517</v>
      </c>
      <c r="C27" s="38" t="s">
        <v>794</v>
      </c>
      <c r="D27" s="40">
        <v>74</v>
      </c>
      <c r="E27" s="39" t="str">
        <f t="shared" si="1"/>
        <v>Maßnahmen zur Auenentwicklung und zur Verbesserung von Habitaten</v>
      </c>
      <c r="F27" s="145" t="s">
        <v>878</v>
      </c>
      <c r="G27" s="152" t="s">
        <v>884</v>
      </c>
      <c r="H27" s="40">
        <v>2021</v>
      </c>
      <c r="I27" s="90"/>
      <c r="J27" s="41"/>
      <c r="K27" s="90"/>
    </row>
    <row r="28" spans="1:11" s="66" customFormat="1" ht="18" customHeight="1">
      <c r="A28" s="41"/>
      <c r="B28" s="41"/>
      <c r="C28" s="41"/>
      <c r="D28" s="42"/>
      <c r="E28" s="41"/>
      <c r="F28" s="9"/>
      <c r="G28" s="9"/>
      <c r="H28" s="42"/>
      <c r="I28" s="44"/>
      <c r="J28" s="41"/>
      <c r="K28" s="5"/>
    </row>
    <row r="29" spans="1:11" ht="45" customHeight="1">
      <c r="A29" s="38" t="s">
        <v>534</v>
      </c>
      <c r="B29" s="38" t="s">
        <v>792</v>
      </c>
      <c r="C29" s="38" t="s">
        <v>795</v>
      </c>
      <c r="D29" s="40">
        <v>48</v>
      </c>
      <c r="E29" s="39" t="str">
        <f aca="true" t="shared" si="2" ref="E29:E34">VLOOKUP(D29,LAWA_Massnahmenkatalog,4)</f>
        <v>Maßnahmen zur Reduzierung der Wasserentnahme für die Landwirtschaft</v>
      </c>
      <c r="F29" s="145" t="s">
        <v>879</v>
      </c>
      <c r="G29" s="152" t="s">
        <v>880</v>
      </c>
      <c r="H29" s="40">
        <v>2021</v>
      </c>
      <c r="I29" s="90"/>
      <c r="J29" s="91" t="s">
        <v>722</v>
      </c>
      <c r="K29" s="90"/>
    </row>
    <row r="30" spans="1:11" ht="45" customHeight="1">
      <c r="A30" s="38" t="s">
        <v>534</v>
      </c>
      <c r="B30" s="38" t="s">
        <v>792</v>
      </c>
      <c r="C30" s="38" t="s">
        <v>795</v>
      </c>
      <c r="D30" s="40">
        <v>70</v>
      </c>
      <c r="E30" s="39" t="str">
        <f t="shared" si="2"/>
        <v>Maßnahmen zur Habitatverbesserung durch Initiieren/ Zulassen einer eigendynamischen Gewässerentwicklung</v>
      </c>
      <c r="F30" s="145" t="s">
        <v>878</v>
      </c>
      <c r="G30" s="152" t="s">
        <v>884</v>
      </c>
      <c r="H30" s="40">
        <v>2021</v>
      </c>
      <c r="I30" s="90"/>
      <c r="J30" s="44" t="s">
        <v>503</v>
      </c>
      <c r="K30" s="90"/>
    </row>
    <row r="31" spans="1:11" ht="45" customHeight="1">
      <c r="A31" s="38" t="s">
        <v>534</v>
      </c>
      <c r="B31" s="38" t="s">
        <v>792</v>
      </c>
      <c r="C31" s="38" t="s">
        <v>795</v>
      </c>
      <c r="D31" s="40">
        <v>71</v>
      </c>
      <c r="E31" s="39" t="str">
        <f t="shared" si="2"/>
        <v>Maßnahmen zur Habitatverbesserung im vorhandenen Profil</v>
      </c>
      <c r="F31" s="145" t="s">
        <v>878</v>
      </c>
      <c r="G31" s="152" t="s">
        <v>884</v>
      </c>
      <c r="H31" s="40">
        <v>2021</v>
      </c>
      <c r="I31" s="90"/>
      <c r="J31" s="41"/>
      <c r="K31" s="90"/>
    </row>
    <row r="32" spans="1:11" ht="45" customHeight="1">
      <c r="A32" s="38" t="s">
        <v>534</v>
      </c>
      <c r="B32" s="38" t="s">
        <v>792</v>
      </c>
      <c r="C32" s="38" t="s">
        <v>795</v>
      </c>
      <c r="D32" s="40">
        <v>72</v>
      </c>
      <c r="E32" s="39" t="str">
        <f t="shared" si="2"/>
        <v>Maßnahmen zur Habitatverbesserung im Gewässer durch Laufveränderung, Ufer- oder Sohlgestaltung</v>
      </c>
      <c r="F32" s="145" t="s">
        <v>878</v>
      </c>
      <c r="G32" s="152" t="s">
        <v>884</v>
      </c>
      <c r="H32" s="40">
        <v>2021</v>
      </c>
      <c r="I32" s="90"/>
      <c r="J32" s="41"/>
      <c r="K32" s="90"/>
    </row>
    <row r="33" spans="1:11" ht="45" customHeight="1">
      <c r="A33" s="38" t="s">
        <v>534</v>
      </c>
      <c r="B33" s="38" t="s">
        <v>792</v>
      </c>
      <c r="C33" s="38" t="s">
        <v>795</v>
      </c>
      <c r="D33" s="40">
        <v>73</v>
      </c>
      <c r="E33" s="39" t="str">
        <f t="shared" si="2"/>
        <v>Maßnahmen zur Habitatverbesserung  im Uferbereich</v>
      </c>
      <c r="F33" s="145" t="s">
        <v>878</v>
      </c>
      <c r="G33" s="152" t="s">
        <v>884</v>
      </c>
      <c r="H33" s="40">
        <v>2021</v>
      </c>
      <c r="I33" s="90"/>
      <c r="J33" s="41"/>
      <c r="K33" s="90"/>
    </row>
    <row r="34" spans="1:11" ht="45" customHeight="1">
      <c r="A34" s="38" t="s">
        <v>534</v>
      </c>
      <c r="B34" s="38" t="s">
        <v>792</v>
      </c>
      <c r="C34" s="38" t="s">
        <v>795</v>
      </c>
      <c r="D34" s="40">
        <v>74</v>
      </c>
      <c r="E34" s="39" t="str">
        <f t="shared" si="2"/>
        <v>Maßnahmen zur Auenentwicklung und zur Verbesserung von Habitaten</v>
      </c>
      <c r="F34" s="145" t="s">
        <v>878</v>
      </c>
      <c r="G34" s="152" t="s">
        <v>884</v>
      </c>
      <c r="H34" s="40">
        <v>2021</v>
      </c>
      <c r="I34" s="90"/>
      <c r="J34" s="41"/>
      <c r="K34" s="90"/>
    </row>
    <row r="35" spans="1:11" s="66" customFormat="1" ht="18" customHeight="1">
      <c r="A35" s="41"/>
      <c r="B35" s="41"/>
      <c r="C35" s="41"/>
      <c r="D35" s="42"/>
      <c r="E35" s="41"/>
      <c r="F35" s="9"/>
      <c r="G35" s="9"/>
      <c r="H35" s="42"/>
      <c r="I35" s="44"/>
      <c r="J35" s="41"/>
      <c r="K35" s="5"/>
    </row>
    <row r="36" spans="1:11" ht="45" customHeight="1">
      <c r="A36" s="38" t="s">
        <v>537</v>
      </c>
      <c r="B36" s="38" t="s">
        <v>539</v>
      </c>
      <c r="C36" s="38" t="s">
        <v>797</v>
      </c>
      <c r="D36" s="40">
        <v>69</v>
      </c>
      <c r="E36" s="39" t="str">
        <f>VLOOKUP(D36,LAWA_Massnahmenkatalog,4)</f>
        <v>Maßnahmen zur Herstellung/Verbesserung der linearen Durchgängigkeit an Staustufen/Flusssperren, Abstürzen, Durchlässen und sonstigen wasserbaulichen Anlagen gemäß DIN 4048 bzw. 19700 Teil 13</v>
      </c>
      <c r="F36" s="145" t="s">
        <v>871</v>
      </c>
      <c r="G36" s="152" t="s">
        <v>875</v>
      </c>
      <c r="H36" s="40">
        <v>2021</v>
      </c>
      <c r="I36" s="90"/>
      <c r="J36" s="41" t="s">
        <v>723</v>
      </c>
      <c r="K36" s="90"/>
    </row>
    <row r="37" spans="1:11" s="66" customFormat="1" ht="18" customHeight="1">
      <c r="A37" s="41"/>
      <c r="B37" s="41"/>
      <c r="C37" s="41"/>
      <c r="D37" s="42"/>
      <c r="E37" s="41"/>
      <c r="F37" s="9"/>
      <c r="G37" s="9"/>
      <c r="H37" s="42"/>
      <c r="I37" s="44"/>
      <c r="J37" s="41"/>
      <c r="K37" s="5"/>
    </row>
    <row r="38" spans="1:11" ht="45" customHeight="1">
      <c r="A38" s="38" t="s">
        <v>541</v>
      </c>
      <c r="B38" s="38" t="s">
        <v>539</v>
      </c>
      <c r="C38" s="38" t="str">
        <f>VLOOKUP(A38,'[2]bearb'!$A:$C,3,0)</f>
        <v>Coesfeld</v>
      </c>
      <c r="D38" s="40">
        <v>7</v>
      </c>
      <c r="E38" s="39" t="str">
        <f aca="true" t="shared" si="3" ref="E38:E44">VLOOKUP(D38,LAWA_Massnahmenkatalog,4)</f>
        <v>Neubau und Umrüstung von Kleinkläranlagen</v>
      </c>
      <c r="F38" s="145" t="s">
        <v>881</v>
      </c>
      <c r="G38" s="152" t="s">
        <v>880</v>
      </c>
      <c r="H38" s="40">
        <v>2021</v>
      </c>
      <c r="I38" s="90"/>
      <c r="J38" s="41" t="s">
        <v>725</v>
      </c>
      <c r="K38" s="90"/>
    </row>
    <row r="39" spans="1:11" ht="45" customHeight="1">
      <c r="A39" s="38" t="s">
        <v>541</v>
      </c>
      <c r="B39" s="38" t="s">
        <v>539</v>
      </c>
      <c r="C39" s="38" t="str">
        <f>VLOOKUP(A39,'[2]bearb'!$A:$C,3,0)</f>
        <v>Coesfeld</v>
      </c>
      <c r="D39" s="40">
        <v>69</v>
      </c>
      <c r="E39" s="39" t="str">
        <f t="shared" si="3"/>
        <v>Maßnahmen zur Herstellung/Verbesserung der linearen Durchgängigkeit an Staustufen/Flusssperren, Abstürzen, Durchlässen und sonstigen wasserbaulichen Anlagen gemäß DIN 4048 bzw. 19700 Teil 13</v>
      </c>
      <c r="F39" s="145" t="s">
        <v>871</v>
      </c>
      <c r="G39" s="152" t="s">
        <v>875</v>
      </c>
      <c r="H39" s="40">
        <v>2021</v>
      </c>
      <c r="I39" s="90"/>
      <c r="J39" s="41" t="s">
        <v>724</v>
      </c>
      <c r="K39" s="90"/>
    </row>
    <row r="40" spans="1:11" ht="45" customHeight="1">
      <c r="A40" s="38" t="s">
        <v>541</v>
      </c>
      <c r="B40" s="38" t="s">
        <v>539</v>
      </c>
      <c r="C40" s="38" t="str">
        <f>VLOOKUP(A40,'[2]bearb'!$A:$C,3,0)</f>
        <v>Coesfeld</v>
      </c>
      <c r="D40" s="40">
        <v>70</v>
      </c>
      <c r="E40" s="39" t="str">
        <f t="shared" si="3"/>
        <v>Maßnahmen zur Habitatverbesserung durch Initiieren/ Zulassen einer eigendynamischen Gewässerentwicklung</v>
      </c>
      <c r="F40" s="145" t="s">
        <v>878</v>
      </c>
      <c r="G40" s="152" t="s">
        <v>884</v>
      </c>
      <c r="H40" s="40">
        <v>2021</v>
      </c>
      <c r="I40" s="90"/>
      <c r="J40" s="44" t="s">
        <v>503</v>
      </c>
      <c r="K40" s="90"/>
    </row>
    <row r="41" spans="1:11" ht="45" customHeight="1">
      <c r="A41" s="38" t="s">
        <v>541</v>
      </c>
      <c r="B41" s="38" t="s">
        <v>539</v>
      </c>
      <c r="C41" s="38" t="str">
        <f>VLOOKUP(A41,'[2]bearb'!$A:$C,3,0)</f>
        <v>Coesfeld</v>
      </c>
      <c r="D41" s="40">
        <v>71</v>
      </c>
      <c r="E41" s="39" t="str">
        <f t="shared" si="3"/>
        <v>Maßnahmen zur Habitatverbesserung im vorhandenen Profil</v>
      </c>
      <c r="F41" s="145" t="s">
        <v>878</v>
      </c>
      <c r="G41" s="152" t="s">
        <v>884</v>
      </c>
      <c r="H41" s="40">
        <v>2021</v>
      </c>
      <c r="I41" s="90"/>
      <c r="J41" s="41"/>
      <c r="K41" s="90"/>
    </row>
    <row r="42" spans="1:11" ht="45" customHeight="1">
      <c r="A42" s="38" t="s">
        <v>541</v>
      </c>
      <c r="B42" s="38" t="s">
        <v>539</v>
      </c>
      <c r="C42" s="38" t="str">
        <f>VLOOKUP(A42,'[2]bearb'!$A:$C,3,0)</f>
        <v>Coesfeld</v>
      </c>
      <c r="D42" s="40">
        <v>72</v>
      </c>
      <c r="E42" s="39" t="str">
        <f t="shared" si="3"/>
        <v>Maßnahmen zur Habitatverbesserung im Gewässer durch Laufveränderung, Ufer- oder Sohlgestaltung</v>
      </c>
      <c r="F42" s="145" t="s">
        <v>878</v>
      </c>
      <c r="G42" s="152" t="s">
        <v>884</v>
      </c>
      <c r="H42" s="40">
        <v>2021</v>
      </c>
      <c r="I42" s="90"/>
      <c r="J42" s="41"/>
      <c r="K42" s="90"/>
    </row>
    <row r="43" spans="1:11" ht="45" customHeight="1">
      <c r="A43" s="38" t="s">
        <v>541</v>
      </c>
      <c r="B43" s="38" t="s">
        <v>539</v>
      </c>
      <c r="C43" s="38" t="str">
        <f>VLOOKUP(A43,'[2]bearb'!$A:$C,3,0)</f>
        <v>Coesfeld</v>
      </c>
      <c r="D43" s="40">
        <v>73</v>
      </c>
      <c r="E43" s="39" t="str">
        <f t="shared" si="3"/>
        <v>Maßnahmen zur Habitatverbesserung  im Uferbereich</v>
      </c>
      <c r="F43" s="145" t="s">
        <v>878</v>
      </c>
      <c r="G43" s="152" t="s">
        <v>884</v>
      </c>
      <c r="H43" s="40">
        <v>2021</v>
      </c>
      <c r="I43" s="90"/>
      <c r="J43" s="41"/>
      <c r="K43" s="90"/>
    </row>
    <row r="44" spans="1:11" ht="45" customHeight="1">
      <c r="A44" s="38" t="s">
        <v>541</v>
      </c>
      <c r="B44" s="38" t="s">
        <v>539</v>
      </c>
      <c r="C44" s="38" t="str">
        <f>VLOOKUP(A44,'[2]bearb'!$A:$C,3,0)</f>
        <v>Coesfeld</v>
      </c>
      <c r="D44" s="40">
        <v>74</v>
      </c>
      <c r="E44" s="39" t="str">
        <f t="shared" si="3"/>
        <v>Maßnahmen zur Auenentwicklung und zur Verbesserung von Habitaten</v>
      </c>
      <c r="F44" s="145" t="s">
        <v>878</v>
      </c>
      <c r="G44" s="152" t="s">
        <v>884</v>
      </c>
      <c r="H44" s="40">
        <v>2021</v>
      </c>
      <c r="I44" s="90"/>
      <c r="J44" s="41"/>
      <c r="K44" s="90"/>
    </row>
    <row r="45" spans="1:11" s="66" customFormat="1" ht="18" customHeight="1">
      <c r="A45" s="41"/>
      <c r="B45" s="41"/>
      <c r="C45" s="41"/>
      <c r="D45" s="42"/>
      <c r="E45" s="41"/>
      <c r="F45" s="9"/>
      <c r="G45" s="9"/>
      <c r="H45" s="42"/>
      <c r="I45" s="44"/>
      <c r="J45" s="41"/>
      <c r="K45" s="5"/>
    </row>
    <row r="46" spans="1:11" ht="45" customHeight="1">
      <c r="A46" s="38" t="s">
        <v>545</v>
      </c>
      <c r="B46" s="38" t="s">
        <v>546</v>
      </c>
      <c r="C46" s="38" t="s">
        <v>798</v>
      </c>
      <c r="D46" s="40">
        <v>504</v>
      </c>
      <c r="E46" s="39" t="str">
        <f aca="true" t="shared" si="4" ref="E46:E54">VLOOKUP(D46,LAWA_Massnahmenkatalog,4)</f>
        <v>Beratungsmaßnahmen</v>
      </c>
      <c r="F46" s="145" t="s">
        <v>869</v>
      </c>
      <c r="G46" s="152" t="s">
        <v>870</v>
      </c>
      <c r="H46" s="40">
        <v>2016</v>
      </c>
      <c r="I46" s="90"/>
      <c r="J46" s="41" t="s">
        <v>776</v>
      </c>
      <c r="K46" s="90"/>
    </row>
    <row r="47" spans="1:11" ht="45" customHeight="1">
      <c r="A47" s="38" t="s">
        <v>545</v>
      </c>
      <c r="B47" s="38" t="s">
        <v>546</v>
      </c>
      <c r="C47" s="38" t="s">
        <v>798</v>
      </c>
      <c r="D47" s="40">
        <v>28</v>
      </c>
      <c r="E47" s="39" t="str">
        <f t="shared" si="4"/>
        <v>Maßnahmen zur Reduzierung der Nährstoffeinträge durch Anlage von Gewässerschutzstreifen </v>
      </c>
      <c r="F47" s="145" t="s">
        <v>869</v>
      </c>
      <c r="G47" s="152" t="s">
        <v>870</v>
      </c>
      <c r="H47" s="40">
        <v>2021</v>
      </c>
      <c r="I47" s="90"/>
      <c r="J47" s="41" t="s">
        <v>776</v>
      </c>
      <c r="K47" s="90"/>
    </row>
    <row r="48" spans="1:11" ht="45" customHeight="1">
      <c r="A48" s="38" t="s">
        <v>545</v>
      </c>
      <c r="B48" s="38" t="s">
        <v>546</v>
      </c>
      <c r="C48" s="38" t="s">
        <v>798</v>
      </c>
      <c r="D48" s="40">
        <v>29</v>
      </c>
      <c r="E48" s="39" t="str">
        <f t="shared" si="4"/>
        <v>Maßnahmen zur Reduzierung der Nährstoff- und Feinmaterialeinträge durch Erosion und Abschwemmung aus der Landwirtschaft</v>
      </c>
      <c r="F48" s="145" t="s">
        <v>869</v>
      </c>
      <c r="G48" s="152" t="s">
        <v>870</v>
      </c>
      <c r="H48" s="40">
        <v>2021</v>
      </c>
      <c r="I48" s="90"/>
      <c r="J48" s="41" t="s">
        <v>776</v>
      </c>
      <c r="K48" s="90"/>
    </row>
    <row r="49" spans="1:11" ht="45" customHeight="1">
      <c r="A49" s="38" t="s">
        <v>545</v>
      </c>
      <c r="B49" s="38" t="s">
        <v>546</v>
      </c>
      <c r="C49" s="38" t="s">
        <v>798</v>
      </c>
      <c r="D49" s="40">
        <v>69</v>
      </c>
      <c r="E49" s="39" t="str">
        <f t="shared" si="4"/>
        <v>Maßnahmen zur Herstellung/Verbesserung der linearen Durchgängigkeit an Staustufen/Flusssperren, Abstürzen, Durchlässen und sonstigen wasserbaulichen Anlagen gemäß DIN 4048 bzw. 19700 Teil 13</v>
      </c>
      <c r="F49" s="145" t="s">
        <v>871</v>
      </c>
      <c r="G49" s="152" t="s">
        <v>875</v>
      </c>
      <c r="H49" s="40">
        <v>2021</v>
      </c>
      <c r="I49" s="90"/>
      <c r="J49" s="41" t="s">
        <v>726</v>
      </c>
      <c r="K49" s="90"/>
    </row>
    <row r="50" spans="1:11" ht="45" customHeight="1">
      <c r="A50" s="38" t="s">
        <v>545</v>
      </c>
      <c r="B50" s="38" t="s">
        <v>546</v>
      </c>
      <c r="C50" s="38" t="s">
        <v>798</v>
      </c>
      <c r="D50" s="40">
        <v>70</v>
      </c>
      <c r="E50" s="39" t="str">
        <f t="shared" si="4"/>
        <v>Maßnahmen zur Habitatverbesserung durch Initiieren/ Zulassen einer eigendynamischen Gewässerentwicklung</v>
      </c>
      <c r="F50" s="145" t="s">
        <v>878</v>
      </c>
      <c r="G50" s="152" t="s">
        <v>884</v>
      </c>
      <c r="H50" s="40">
        <v>2021</v>
      </c>
      <c r="I50" s="90"/>
      <c r="J50" s="44" t="s">
        <v>503</v>
      </c>
      <c r="K50" s="90"/>
    </row>
    <row r="51" spans="1:11" ht="45" customHeight="1">
      <c r="A51" s="38" t="s">
        <v>545</v>
      </c>
      <c r="B51" s="38" t="s">
        <v>546</v>
      </c>
      <c r="C51" s="38" t="s">
        <v>798</v>
      </c>
      <c r="D51" s="40">
        <v>71</v>
      </c>
      <c r="E51" s="39" t="str">
        <f t="shared" si="4"/>
        <v>Maßnahmen zur Habitatverbesserung im vorhandenen Profil</v>
      </c>
      <c r="F51" s="145" t="s">
        <v>878</v>
      </c>
      <c r="G51" s="152" t="s">
        <v>884</v>
      </c>
      <c r="H51" s="40">
        <v>2021</v>
      </c>
      <c r="I51" s="90"/>
      <c r="J51" s="41"/>
      <c r="K51" s="90"/>
    </row>
    <row r="52" spans="1:11" ht="45" customHeight="1">
      <c r="A52" s="38" t="s">
        <v>545</v>
      </c>
      <c r="B52" s="38" t="s">
        <v>546</v>
      </c>
      <c r="C52" s="38" t="s">
        <v>798</v>
      </c>
      <c r="D52" s="40">
        <v>72</v>
      </c>
      <c r="E52" s="39" t="str">
        <f t="shared" si="4"/>
        <v>Maßnahmen zur Habitatverbesserung im Gewässer durch Laufveränderung, Ufer- oder Sohlgestaltung</v>
      </c>
      <c r="F52" s="145" t="s">
        <v>878</v>
      </c>
      <c r="G52" s="152" t="s">
        <v>884</v>
      </c>
      <c r="H52" s="40">
        <v>2021</v>
      </c>
      <c r="I52" s="90"/>
      <c r="J52" s="41"/>
      <c r="K52" s="90"/>
    </row>
    <row r="53" spans="1:11" ht="45" customHeight="1">
      <c r="A53" s="38" t="s">
        <v>545</v>
      </c>
      <c r="B53" s="38" t="s">
        <v>546</v>
      </c>
      <c r="C53" s="38" t="s">
        <v>798</v>
      </c>
      <c r="D53" s="40">
        <v>73</v>
      </c>
      <c r="E53" s="39" t="str">
        <f t="shared" si="4"/>
        <v>Maßnahmen zur Habitatverbesserung  im Uferbereich</v>
      </c>
      <c r="F53" s="145" t="s">
        <v>878</v>
      </c>
      <c r="G53" s="152" t="s">
        <v>884</v>
      </c>
      <c r="H53" s="40">
        <v>2021</v>
      </c>
      <c r="I53" s="90"/>
      <c r="J53" s="41"/>
      <c r="K53" s="90"/>
    </row>
    <row r="54" spans="1:11" ht="45" customHeight="1">
      <c r="A54" s="38" t="s">
        <v>545</v>
      </c>
      <c r="B54" s="38" t="s">
        <v>546</v>
      </c>
      <c r="C54" s="38" t="s">
        <v>798</v>
      </c>
      <c r="D54" s="40">
        <v>74</v>
      </c>
      <c r="E54" s="39" t="str">
        <f t="shared" si="4"/>
        <v>Maßnahmen zur Auenentwicklung und zur Verbesserung von Habitaten</v>
      </c>
      <c r="F54" s="145" t="s">
        <v>878</v>
      </c>
      <c r="G54" s="152" t="s">
        <v>884</v>
      </c>
      <c r="H54" s="40">
        <v>2021</v>
      </c>
      <c r="I54" s="90"/>
      <c r="J54" s="41"/>
      <c r="K54" s="90"/>
    </row>
    <row r="55" spans="1:11" s="66" customFormat="1" ht="18" customHeight="1">
      <c r="A55" s="41"/>
      <c r="B55" s="41"/>
      <c r="C55" s="41"/>
      <c r="D55" s="42"/>
      <c r="E55" s="41"/>
      <c r="F55" s="9"/>
      <c r="G55" s="9"/>
      <c r="H55" s="42"/>
      <c r="I55" s="44"/>
      <c r="J55" s="41"/>
      <c r="K55" s="5"/>
    </row>
    <row r="56" spans="1:11" ht="45" customHeight="1">
      <c r="A56" s="38" t="s">
        <v>548</v>
      </c>
      <c r="B56" s="38" t="s">
        <v>550</v>
      </c>
      <c r="C56" s="38" t="str">
        <f>VLOOKUP(A56,'[2]bearb'!$A:$C,3,0)</f>
        <v>Steinfurt</v>
      </c>
      <c r="D56" s="40">
        <v>504</v>
      </c>
      <c r="E56" s="39" t="str">
        <f aca="true" t="shared" si="5" ref="E56:E64">VLOOKUP(D56,LAWA_Massnahmenkatalog,4)</f>
        <v>Beratungsmaßnahmen</v>
      </c>
      <c r="F56" s="145" t="s">
        <v>869</v>
      </c>
      <c r="G56" s="152" t="s">
        <v>870</v>
      </c>
      <c r="H56" s="40">
        <v>2016</v>
      </c>
      <c r="I56" s="90"/>
      <c r="J56" s="41" t="s">
        <v>762</v>
      </c>
      <c r="K56" s="90"/>
    </row>
    <row r="57" spans="1:11" ht="45" customHeight="1">
      <c r="A57" s="38" t="s">
        <v>548</v>
      </c>
      <c r="B57" s="38" t="s">
        <v>550</v>
      </c>
      <c r="C57" s="38" t="str">
        <f>VLOOKUP(A57,'[2]bearb'!$A:$C,3,0)</f>
        <v>Steinfurt</v>
      </c>
      <c r="D57" s="40">
        <v>28</v>
      </c>
      <c r="E57" s="39" t="str">
        <f t="shared" si="5"/>
        <v>Maßnahmen zur Reduzierung der Nährstoffeinträge durch Anlage von Gewässerschutzstreifen </v>
      </c>
      <c r="F57" s="145" t="s">
        <v>869</v>
      </c>
      <c r="G57" s="152" t="s">
        <v>870</v>
      </c>
      <c r="H57" s="40">
        <v>2021</v>
      </c>
      <c r="I57" s="90"/>
      <c r="J57" s="41" t="s">
        <v>762</v>
      </c>
      <c r="K57" s="90"/>
    </row>
    <row r="58" spans="1:11" ht="45" customHeight="1">
      <c r="A58" s="38" t="s">
        <v>548</v>
      </c>
      <c r="B58" s="38" t="s">
        <v>550</v>
      </c>
      <c r="C58" s="38" t="str">
        <f>VLOOKUP(A58,'[2]bearb'!$A:$C,3,0)</f>
        <v>Steinfurt</v>
      </c>
      <c r="D58" s="40">
        <v>29</v>
      </c>
      <c r="E58" s="39" t="str">
        <f t="shared" si="5"/>
        <v>Maßnahmen zur Reduzierung der Nährstoff- und Feinmaterialeinträge durch Erosion und Abschwemmung aus der Landwirtschaft</v>
      </c>
      <c r="F58" s="145" t="s">
        <v>869</v>
      </c>
      <c r="G58" s="152" t="s">
        <v>870</v>
      </c>
      <c r="H58" s="40">
        <v>2021</v>
      </c>
      <c r="I58" s="90"/>
      <c r="J58" s="41" t="s">
        <v>762</v>
      </c>
      <c r="K58" s="90"/>
    </row>
    <row r="59" spans="1:11" ht="45" customHeight="1">
      <c r="A59" s="38" t="s">
        <v>548</v>
      </c>
      <c r="B59" s="38" t="s">
        <v>550</v>
      </c>
      <c r="C59" s="38" t="str">
        <f>VLOOKUP(A59,'[2]bearb'!$A:$C,3,0)</f>
        <v>Steinfurt</v>
      </c>
      <c r="D59" s="40">
        <v>69</v>
      </c>
      <c r="E59" s="39" t="str">
        <f t="shared" si="5"/>
        <v>Maßnahmen zur Herstellung/Verbesserung der linearen Durchgängigkeit an Staustufen/Flusssperren, Abstürzen, Durchlässen und sonstigen wasserbaulichen Anlagen gemäß DIN 4048 bzw. 19700 Teil 13</v>
      </c>
      <c r="F59" s="145" t="s">
        <v>871</v>
      </c>
      <c r="G59" s="152" t="s">
        <v>875</v>
      </c>
      <c r="H59" s="40">
        <v>2021</v>
      </c>
      <c r="I59" s="90"/>
      <c r="J59" s="41" t="s">
        <v>727</v>
      </c>
      <c r="K59" s="90"/>
    </row>
    <row r="60" spans="1:11" ht="45" customHeight="1">
      <c r="A60" s="38" t="s">
        <v>548</v>
      </c>
      <c r="B60" s="38" t="s">
        <v>550</v>
      </c>
      <c r="C60" s="38" t="str">
        <f>VLOOKUP(A60,'[2]bearb'!$A:$C,3,0)</f>
        <v>Steinfurt</v>
      </c>
      <c r="D60" s="40">
        <v>70</v>
      </c>
      <c r="E60" s="39" t="str">
        <f t="shared" si="5"/>
        <v>Maßnahmen zur Habitatverbesserung durch Initiieren/ Zulassen einer eigendynamischen Gewässerentwicklung</v>
      </c>
      <c r="F60" s="145" t="s">
        <v>878</v>
      </c>
      <c r="G60" s="152" t="s">
        <v>884</v>
      </c>
      <c r="H60" s="40">
        <v>2021</v>
      </c>
      <c r="I60" s="90"/>
      <c r="J60" s="154" t="s">
        <v>504</v>
      </c>
      <c r="K60" s="90"/>
    </row>
    <row r="61" spans="1:11" ht="45" customHeight="1">
      <c r="A61" s="38" t="s">
        <v>548</v>
      </c>
      <c r="B61" s="38" t="s">
        <v>550</v>
      </c>
      <c r="C61" s="38" t="str">
        <f>VLOOKUP(A61,'[2]bearb'!$A:$C,3,0)</f>
        <v>Steinfurt</v>
      </c>
      <c r="D61" s="40">
        <v>71</v>
      </c>
      <c r="E61" s="39" t="str">
        <f t="shared" si="5"/>
        <v>Maßnahmen zur Habitatverbesserung im vorhandenen Profil</v>
      </c>
      <c r="F61" s="145" t="s">
        <v>878</v>
      </c>
      <c r="G61" s="152" t="s">
        <v>884</v>
      </c>
      <c r="H61" s="40">
        <v>2021</v>
      </c>
      <c r="I61" s="90"/>
      <c r="J61" s="44" t="s">
        <v>504</v>
      </c>
      <c r="K61" s="90"/>
    </row>
    <row r="62" spans="1:11" ht="45" customHeight="1">
      <c r="A62" s="38" t="s">
        <v>548</v>
      </c>
      <c r="B62" s="38" t="s">
        <v>550</v>
      </c>
      <c r="C62" s="38" t="str">
        <f>VLOOKUP(A62,'[2]bearb'!$A:$C,3,0)</f>
        <v>Steinfurt</v>
      </c>
      <c r="D62" s="40">
        <v>72</v>
      </c>
      <c r="E62" s="39" t="str">
        <f t="shared" si="5"/>
        <v>Maßnahmen zur Habitatverbesserung im Gewässer durch Laufveränderung, Ufer- oder Sohlgestaltung</v>
      </c>
      <c r="F62" s="145" t="s">
        <v>878</v>
      </c>
      <c r="G62" s="152" t="s">
        <v>884</v>
      </c>
      <c r="H62" s="40">
        <v>2021</v>
      </c>
      <c r="I62" s="90"/>
      <c r="J62" s="44" t="s">
        <v>504</v>
      </c>
      <c r="K62" s="90"/>
    </row>
    <row r="63" spans="1:11" ht="45" customHeight="1">
      <c r="A63" s="38" t="s">
        <v>548</v>
      </c>
      <c r="B63" s="38" t="s">
        <v>550</v>
      </c>
      <c r="C63" s="38" t="str">
        <f>VLOOKUP(A63,'[2]bearb'!$A:$C,3,0)</f>
        <v>Steinfurt</v>
      </c>
      <c r="D63" s="40">
        <v>73</v>
      </c>
      <c r="E63" s="39" t="str">
        <f t="shared" si="5"/>
        <v>Maßnahmen zur Habitatverbesserung  im Uferbereich</v>
      </c>
      <c r="F63" s="145" t="s">
        <v>878</v>
      </c>
      <c r="G63" s="152" t="s">
        <v>884</v>
      </c>
      <c r="H63" s="40">
        <v>2021</v>
      </c>
      <c r="I63" s="90"/>
      <c r="J63" s="44" t="s">
        <v>504</v>
      </c>
      <c r="K63" s="90"/>
    </row>
    <row r="64" spans="1:11" ht="45" customHeight="1">
      <c r="A64" s="38" t="s">
        <v>548</v>
      </c>
      <c r="B64" s="38" t="s">
        <v>550</v>
      </c>
      <c r="C64" s="38" t="str">
        <f>VLOOKUP(A64,'[2]bearb'!$A:$C,3,0)</f>
        <v>Steinfurt</v>
      </c>
      <c r="D64" s="40">
        <v>74</v>
      </c>
      <c r="E64" s="39" t="str">
        <f t="shared" si="5"/>
        <v>Maßnahmen zur Auenentwicklung und zur Verbesserung von Habitaten</v>
      </c>
      <c r="F64" s="145" t="s">
        <v>878</v>
      </c>
      <c r="G64" s="152" t="s">
        <v>884</v>
      </c>
      <c r="H64" s="40">
        <v>2021</v>
      </c>
      <c r="I64" s="90"/>
      <c r="J64" s="44" t="s">
        <v>504</v>
      </c>
      <c r="K64" s="90"/>
    </row>
    <row r="65" spans="1:11" s="66" customFormat="1" ht="18" customHeight="1">
      <c r="A65" s="41"/>
      <c r="B65" s="41"/>
      <c r="C65" s="41"/>
      <c r="D65" s="42"/>
      <c r="E65" s="41"/>
      <c r="F65" s="9"/>
      <c r="G65" s="9"/>
      <c r="H65" s="42"/>
      <c r="I65" s="44"/>
      <c r="J65" s="41"/>
      <c r="K65" s="5"/>
    </row>
    <row r="66" spans="1:11" ht="45" customHeight="1">
      <c r="A66" s="38" t="s">
        <v>552</v>
      </c>
      <c r="B66" s="38" t="s">
        <v>560</v>
      </c>
      <c r="C66" s="38" t="s">
        <v>793</v>
      </c>
      <c r="D66" s="40">
        <v>504</v>
      </c>
      <c r="E66" s="39" t="str">
        <f>VLOOKUP(D66,LAWA_Massnahmenkatalog,4)</f>
        <v>Beratungsmaßnahmen</v>
      </c>
      <c r="F66" s="145" t="s">
        <v>869</v>
      </c>
      <c r="G66" s="152" t="s">
        <v>870</v>
      </c>
      <c r="H66" s="40">
        <v>2016</v>
      </c>
      <c r="I66" s="90"/>
      <c r="J66" s="41" t="s">
        <v>730</v>
      </c>
      <c r="K66" s="90"/>
    </row>
    <row r="67" spans="1:11" ht="45" customHeight="1">
      <c r="A67" s="38" t="s">
        <v>552</v>
      </c>
      <c r="B67" s="38" t="s">
        <v>560</v>
      </c>
      <c r="C67" s="38" t="s">
        <v>793</v>
      </c>
      <c r="D67" s="40">
        <v>28</v>
      </c>
      <c r="E67" s="39" t="str">
        <f>VLOOKUP(D67,LAWA_Massnahmenkatalog,4)</f>
        <v>Maßnahmen zur Reduzierung der Nährstoffeinträge durch Anlage von Gewässerschutzstreifen </v>
      </c>
      <c r="F67" s="145" t="s">
        <v>869</v>
      </c>
      <c r="G67" s="152" t="s">
        <v>870</v>
      </c>
      <c r="H67" s="40">
        <v>2021</v>
      </c>
      <c r="I67" s="90"/>
      <c r="J67" s="41" t="s">
        <v>730</v>
      </c>
      <c r="K67" s="90"/>
    </row>
    <row r="68" spans="1:11" ht="45" customHeight="1">
      <c r="A68" s="38" t="s">
        <v>552</v>
      </c>
      <c r="B68" s="38" t="s">
        <v>560</v>
      </c>
      <c r="C68" s="38" t="s">
        <v>793</v>
      </c>
      <c r="D68" s="40">
        <v>29</v>
      </c>
      <c r="E68" s="39" t="str">
        <f>VLOOKUP(D68,LAWA_Massnahmenkatalog,4)</f>
        <v>Maßnahmen zur Reduzierung der Nährstoff- und Feinmaterialeinträge durch Erosion und Abschwemmung aus der Landwirtschaft</v>
      </c>
      <c r="F68" s="145" t="s">
        <v>869</v>
      </c>
      <c r="G68" s="152" t="s">
        <v>870</v>
      </c>
      <c r="H68" s="40">
        <v>2021</v>
      </c>
      <c r="I68" s="90"/>
      <c r="J68" s="41" t="s">
        <v>730</v>
      </c>
      <c r="K68" s="90"/>
    </row>
    <row r="69" spans="1:11" ht="45" customHeight="1">
      <c r="A69" s="38" t="s">
        <v>552</v>
      </c>
      <c r="B69" s="38" t="s">
        <v>560</v>
      </c>
      <c r="C69" s="38" t="s">
        <v>793</v>
      </c>
      <c r="D69" s="40">
        <v>32</v>
      </c>
      <c r="E69" s="39" t="str">
        <f>VLOOKUP(D69,LAWA_Massnahmenkatalog,4)</f>
        <v>Maßnahmen zur Reduzierung der Einträge von Pflanzenschutzmitteln aus der Landwirtschaft</v>
      </c>
      <c r="F69" s="145" t="s">
        <v>869</v>
      </c>
      <c r="G69" s="152" t="s">
        <v>870</v>
      </c>
      <c r="H69" s="40">
        <v>2021</v>
      </c>
      <c r="I69" s="90"/>
      <c r="J69" s="41" t="s">
        <v>729</v>
      </c>
      <c r="K69" s="90"/>
    </row>
    <row r="70" spans="1:11" ht="45" customHeight="1">
      <c r="A70" s="38" t="s">
        <v>552</v>
      </c>
      <c r="B70" s="38" t="s">
        <v>560</v>
      </c>
      <c r="C70" s="38" t="s">
        <v>793</v>
      </c>
      <c r="D70" s="40">
        <v>69</v>
      </c>
      <c r="E70" s="39" t="str">
        <f>VLOOKUP(D70,LAWA_Massnahmenkatalog,4)</f>
        <v>Maßnahmen zur Herstellung/Verbesserung der linearen Durchgängigkeit an Staustufen/Flusssperren, Abstürzen, Durchlässen und sonstigen wasserbaulichen Anlagen gemäß DIN 4048 bzw. 19700 Teil 13</v>
      </c>
      <c r="F70" s="145" t="s">
        <v>871</v>
      </c>
      <c r="G70" s="152" t="s">
        <v>875</v>
      </c>
      <c r="H70" s="40">
        <v>2021</v>
      </c>
      <c r="I70" s="90"/>
      <c r="J70" s="41" t="s">
        <v>728</v>
      </c>
      <c r="K70" s="90"/>
    </row>
    <row r="71" spans="1:11" s="66" customFormat="1" ht="18" customHeight="1">
      <c r="A71" s="41"/>
      <c r="B71" s="41"/>
      <c r="C71" s="41"/>
      <c r="D71" s="42"/>
      <c r="E71" s="41"/>
      <c r="F71" s="9"/>
      <c r="G71" s="9"/>
      <c r="H71" s="42"/>
      <c r="I71" s="44"/>
      <c r="J71" s="41"/>
      <c r="K71" s="5"/>
    </row>
    <row r="72" spans="1:11" ht="45" customHeight="1">
      <c r="A72" s="38" t="s">
        <v>562</v>
      </c>
      <c r="B72" s="38" t="s">
        <v>560</v>
      </c>
      <c r="C72" s="38" t="s">
        <v>800</v>
      </c>
      <c r="D72" s="40">
        <v>7</v>
      </c>
      <c r="E72" s="39" t="str">
        <f aca="true" t="shared" si="6" ref="E72:E77">VLOOKUP(D72,LAWA_Massnahmenkatalog,4)</f>
        <v>Neubau und Umrüstung von Kleinkläranlagen</v>
      </c>
      <c r="F72" s="145" t="s">
        <v>881</v>
      </c>
      <c r="G72" s="152" t="s">
        <v>880</v>
      </c>
      <c r="H72" s="40">
        <v>2021</v>
      </c>
      <c r="I72" s="90"/>
      <c r="J72" s="41" t="s">
        <v>731</v>
      </c>
      <c r="K72" s="90"/>
    </row>
    <row r="73" spans="1:11" ht="45" customHeight="1">
      <c r="A73" s="38" t="s">
        <v>562</v>
      </c>
      <c r="B73" s="38" t="s">
        <v>560</v>
      </c>
      <c r="C73" s="38" t="s">
        <v>800</v>
      </c>
      <c r="D73" s="40">
        <v>504</v>
      </c>
      <c r="E73" s="39" t="str">
        <f t="shared" si="6"/>
        <v>Beratungsmaßnahmen</v>
      </c>
      <c r="F73" s="145" t="s">
        <v>869</v>
      </c>
      <c r="G73" s="152" t="s">
        <v>870</v>
      </c>
      <c r="H73" s="40">
        <v>2016</v>
      </c>
      <c r="I73" s="90"/>
      <c r="J73" s="41" t="s">
        <v>763</v>
      </c>
      <c r="K73" s="90"/>
    </row>
    <row r="74" spans="1:11" ht="45" customHeight="1">
      <c r="A74" s="38" t="s">
        <v>562</v>
      </c>
      <c r="B74" s="38" t="s">
        <v>560</v>
      </c>
      <c r="C74" s="38" t="s">
        <v>800</v>
      </c>
      <c r="D74" s="40">
        <v>28</v>
      </c>
      <c r="E74" s="39" t="str">
        <f t="shared" si="6"/>
        <v>Maßnahmen zur Reduzierung der Nährstoffeinträge durch Anlage von Gewässerschutzstreifen </v>
      </c>
      <c r="F74" s="145" t="s">
        <v>869</v>
      </c>
      <c r="G74" s="152" t="s">
        <v>870</v>
      </c>
      <c r="H74" s="40">
        <v>2021</v>
      </c>
      <c r="I74" s="90"/>
      <c r="J74" s="41" t="s">
        <v>763</v>
      </c>
      <c r="K74" s="90"/>
    </row>
    <row r="75" spans="1:11" ht="45" customHeight="1">
      <c r="A75" s="38" t="s">
        <v>562</v>
      </c>
      <c r="B75" s="38" t="s">
        <v>560</v>
      </c>
      <c r="C75" s="38" t="s">
        <v>800</v>
      </c>
      <c r="D75" s="40">
        <v>29</v>
      </c>
      <c r="E75" s="39" t="str">
        <f>VLOOKUP(D75,LAWA_Massnahmenkatalog,4)</f>
        <v>Maßnahmen zur Reduzierung der Nährstoff- und Feinmaterialeinträge durch Erosion und Abschwemmung aus der Landwirtschaft</v>
      </c>
      <c r="F75" s="145" t="s">
        <v>869</v>
      </c>
      <c r="G75" s="152" t="s">
        <v>870</v>
      </c>
      <c r="H75" s="40">
        <v>2021</v>
      </c>
      <c r="I75" s="90"/>
      <c r="J75" s="41" t="s">
        <v>763</v>
      </c>
      <c r="K75" s="90"/>
    </row>
    <row r="76" spans="1:11" ht="45" customHeight="1">
      <c r="A76" s="38" t="s">
        <v>562</v>
      </c>
      <c r="B76" s="38" t="s">
        <v>560</v>
      </c>
      <c r="C76" s="38" t="s">
        <v>800</v>
      </c>
      <c r="D76" s="40">
        <v>69</v>
      </c>
      <c r="E76" s="39" t="str">
        <f t="shared" si="6"/>
        <v>Maßnahmen zur Herstellung/Verbesserung der linearen Durchgängigkeit an Staustufen/Flusssperren, Abstürzen, Durchlässen und sonstigen wasserbaulichen Anlagen gemäß DIN 4048 bzw. 19700 Teil 13</v>
      </c>
      <c r="F76" s="145" t="s">
        <v>871</v>
      </c>
      <c r="G76" s="152" t="s">
        <v>875</v>
      </c>
      <c r="H76" s="40">
        <v>2021</v>
      </c>
      <c r="I76" s="90"/>
      <c r="J76" s="41" t="s">
        <v>732</v>
      </c>
      <c r="K76" s="90"/>
    </row>
    <row r="77" spans="1:11" ht="45" customHeight="1">
      <c r="A77" s="38" t="s">
        <v>562</v>
      </c>
      <c r="B77" s="38" t="s">
        <v>560</v>
      </c>
      <c r="C77" s="38" t="s">
        <v>800</v>
      </c>
      <c r="D77" s="40">
        <v>70</v>
      </c>
      <c r="E77" s="39" t="str">
        <f t="shared" si="6"/>
        <v>Maßnahmen zur Habitatverbesserung durch Initiieren/ Zulassen einer eigendynamischen Gewässerentwicklung</v>
      </c>
      <c r="F77" s="145" t="s">
        <v>878</v>
      </c>
      <c r="G77" s="152" t="s">
        <v>884</v>
      </c>
      <c r="H77" s="40">
        <v>2021</v>
      </c>
      <c r="I77" s="90"/>
      <c r="J77" s="44" t="s">
        <v>503</v>
      </c>
      <c r="K77" s="90"/>
    </row>
    <row r="78" spans="1:11" ht="45" customHeight="1">
      <c r="A78" s="38" t="s">
        <v>562</v>
      </c>
      <c r="B78" s="38" t="s">
        <v>560</v>
      </c>
      <c r="C78" s="38" t="s">
        <v>800</v>
      </c>
      <c r="D78" s="40">
        <v>71</v>
      </c>
      <c r="E78" s="39" t="str">
        <f>VLOOKUP(D78,LAWA_Massnahmenkatalog,4)</f>
        <v>Maßnahmen zur Habitatverbesserung im vorhandenen Profil</v>
      </c>
      <c r="F78" s="145" t="s">
        <v>878</v>
      </c>
      <c r="G78" s="152" t="s">
        <v>884</v>
      </c>
      <c r="H78" s="40">
        <v>2021</v>
      </c>
      <c r="I78" s="90"/>
      <c r="J78" s="41"/>
      <c r="K78" s="90"/>
    </row>
    <row r="79" spans="1:11" ht="45" customHeight="1">
      <c r="A79" s="38" t="s">
        <v>562</v>
      </c>
      <c r="B79" s="38" t="s">
        <v>560</v>
      </c>
      <c r="C79" s="38" t="s">
        <v>800</v>
      </c>
      <c r="D79" s="40">
        <v>72</v>
      </c>
      <c r="E79" s="39" t="str">
        <f>VLOOKUP(D79,LAWA_Massnahmenkatalog,4)</f>
        <v>Maßnahmen zur Habitatverbesserung im Gewässer durch Laufveränderung, Ufer- oder Sohlgestaltung</v>
      </c>
      <c r="F79" s="145" t="s">
        <v>878</v>
      </c>
      <c r="G79" s="152" t="s">
        <v>884</v>
      </c>
      <c r="H79" s="40">
        <v>2021</v>
      </c>
      <c r="I79" s="90"/>
      <c r="J79" s="41"/>
      <c r="K79" s="90"/>
    </row>
    <row r="80" spans="1:11" ht="45" customHeight="1">
      <c r="A80" s="38" t="s">
        <v>562</v>
      </c>
      <c r="B80" s="38" t="s">
        <v>560</v>
      </c>
      <c r="C80" s="38" t="s">
        <v>800</v>
      </c>
      <c r="D80" s="40">
        <v>73</v>
      </c>
      <c r="E80" s="39" t="str">
        <f>VLOOKUP(D80,LAWA_Massnahmenkatalog,4)</f>
        <v>Maßnahmen zur Habitatverbesserung  im Uferbereich</v>
      </c>
      <c r="F80" s="145" t="s">
        <v>878</v>
      </c>
      <c r="G80" s="152" t="s">
        <v>884</v>
      </c>
      <c r="H80" s="40">
        <v>2021</v>
      </c>
      <c r="I80" s="90"/>
      <c r="J80" s="41"/>
      <c r="K80" s="90"/>
    </row>
    <row r="81" spans="1:11" ht="45" customHeight="1">
      <c r="A81" s="38" t="s">
        <v>562</v>
      </c>
      <c r="B81" s="38" t="s">
        <v>560</v>
      </c>
      <c r="C81" s="38" t="s">
        <v>800</v>
      </c>
      <c r="D81" s="40">
        <v>74</v>
      </c>
      <c r="E81" s="39" t="str">
        <f>VLOOKUP(D81,LAWA_Massnahmenkatalog,4)</f>
        <v>Maßnahmen zur Auenentwicklung und zur Verbesserung von Habitaten</v>
      </c>
      <c r="F81" s="145" t="s">
        <v>878</v>
      </c>
      <c r="G81" s="152" t="s">
        <v>884</v>
      </c>
      <c r="H81" s="40">
        <v>2021</v>
      </c>
      <c r="I81" s="90"/>
      <c r="J81" s="41"/>
      <c r="K81" s="90"/>
    </row>
    <row r="82" spans="1:11" s="66" customFormat="1" ht="18" customHeight="1">
      <c r="A82" s="41"/>
      <c r="B82" s="41"/>
      <c r="C82" s="41"/>
      <c r="D82" s="42"/>
      <c r="E82" s="41"/>
      <c r="F82" s="9"/>
      <c r="G82" s="9"/>
      <c r="H82" s="42"/>
      <c r="I82" s="44"/>
      <c r="J82" s="41"/>
      <c r="K82" s="5"/>
    </row>
    <row r="83" spans="1:11" ht="45" customHeight="1">
      <c r="A83" s="38" t="s">
        <v>568</v>
      </c>
      <c r="B83" s="38" t="s">
        <v>560</v>
      </c>
      <c r="C83" s="38" t="s">
        <v>799</v>
      </c>
      <c r="D83" s="40">
        <v>7</v>
      </c>
      <c r="E83" s="39" t="str">
        <f aca="true" t="shared" si="7" ref="E83:E92">VLOOKUP(D83,LAWA_Massnahmenkatalog,4)</f>
        <v>Neubau und Umrüstung von Kleinkläranlagen</v>
      </c>
      <c r="F83" s="145" t="s">
        <v>881</v>
      </c>
      <c r="G83" s="152" t="s">
        <v>880</v>
      </c>
      <c r="H83" s="40">
        <v>2021</v>
      </c>
      <c r="I83" s="90"/>
      <c r="J83" s="41" t="s">
        <v>570</v>
      </c>
      <c r="K83" s="90"/>
    </row>
    <row r="84" spans="1:11" ht="45" customHeight="1">
      <c r="A84" s="38" t="s">
        <v>568</v>
      </c>
      <c r="B84" s="38" t="s">
        <v>560</v>
      </c>
      <c r="C84" s="38" t="s">
        <v>799</v>
      </c>
      <c r="D84" s="40">
        <v>504</v>
      </c>
      <c r="E84" s="39" t="str">
        <f t="shared" si="7"/>
        <v>Beratungsmaßnahmen</v>
      </c>
      <c r="F84" s="145" t="s">
        <v>869</v>
      </c>
      <c r="G84" s="152" t="s">
        <v>870</v>
      </c>
      <c r="H84" s="40">
        <v>2016</v>
      </c>
      <c r="I84" s="90"/>
      <c r="J84" s="41" t="s">
        <v>764</v>
      </c>
      <c r="K84" s="90"/>
    </row>
    <row r="85" spans="1:11" ht="45" customHeight="1">
      <c r="A85" s="38" t="s">
        <v>568</v>
      </c>
      <c r="B85" s="38" t="s">
        <v>560</v>
      </c>
      <c r="C85" s="38" t="s">
        <v>799</v>
      </c>
      <c r="D85" s="40">
        <v>28</v>
      </c>
      <c r="E85" s="39" t="str">
        <f t="shared" si="7"/>
        <v>Maßnahmen zur Reduzierung der Nährstoffeinträge durch Anlage von Gewässerschutzstreifen </v>
      </c>
      <c r="F85" s="145" t="s">
        <v>869</v>
      </c>
      <c r="G85" s="152" t="s">
        <v>870</v>
      </c>
      <c r="H85" s="40">
        <v>2021</v>
      </c>
      <c r="I85" s="90"/>
      <c r="J85" s="41" t="s">
        <v>734</v>
      </c>
      <c r="K85" s="90"/>
    </row>
    <row r="86" spans="1:11" ht="45" customHeight="1">
      <c r="A86" s="38" t="s">
        <v>568</v>
      </c>
      <c r="B86" s="38" t="s">
        <v>560</v>
      </c>
      <c r="C86" s="38" t="s">
        <v>799</v>
      </c>
      <c r="D86" s="40">
        <v>29</v>
      </c>
      <c r="E86" s="39" t="str">
        <f t="shared" si="7"/>
        <v>Maßnahmen zur Reduzierung der Nährstoff- und Feinmaterialeinträge durch Erosion und Abschwemmung aus der Landwirtschaft</v>
      </c>
      <c r="F86" s="145" t="s">
        <v>869</v>
      </c>
      <c r="G86" s="152" t="s">
        <v>870</v>
      </c>
      <c r="H86" s="40">
        <v>2021</v>
      </c>
      <c r="I86" s="90"/>
      <c r="J86" s="41" t="s">
        <v>734</v>
      </c>
      <c r="K86" s="90"/>
    </row>
    <row r="87" spans="1:11" ht="45" customHeight="1">
      <c r="A87" s="38" t="s">
        <v>568</v>
      </c>
      <c r="B87" s="38" t="s">
        <v>560</v>
      </c>
      <c r="C87" s="38" t="s">
        <v>799</v>
      </c>
      <c r="D87" s="40">
        <v>69</v>
      </c>
      <c r="E87" s="39" t="str">
        <f t="shared" si="7"/>
        <v>Maßnahmen zur Herstellung/Verbesserung der linearen Durchgängigkeit an Staustufen/Flusssperren, Abstürzen, Durchlässen und sonstigen wasserbaulichen Anlagen gemäß DIN 4048 bzw. 19700 Teil 13</v>
      </c>
      <c r="F87" s="145" t="s">
        <v>871</v>
      </c>
      <c r="G87" s="152" t="s">
        <v>875</v>
      </c>
      <c r="H87" s="40">
        <v>2021</v>
      </c>
      <c r="I87" s="90"/>
      <c r="J87" s="41" t="s">
        <v>733</v>
      </c>
      <c r="K87" s="90"/>
    </row>
    <row r="88" spans="1:11" ht="45" customHeight="1">
      <c r="A88" s="38" t="s">
        <v>568</v>
      </c>
      <c r="B88" s="38" t="s">
        <v>560</v>
      </c>
      <c r="C88" s="38" t="s">
        <v>799</v>
      </c>
      <c r="D88" s="40">
        <v>70</v>
      </c>
      <c r="E88" s="39" t="str">
        <f t="shared" si="7"/>
        <v>Maßnahmen zur Habitatverbesserung durch Initiieren/ Zulassen einer eigendynamischen Gewässerentwicklung</v>
      </c>
      <c r="F88" s="145" t="s">
        <v>878</v>
      </c>
      <c r="G88" s="152" t="s">
        <v>884</v>
      </c>
      <c r="H88" s="40">
        <v>2021</v>
      </c>
      <c r="I88" s="90"/>
      <c r="J88" s="44" t="s">
        <v>503</v>
      </c>
      <c r="K88" s="90"/>
    </row>
    <row r="89" spans="1:11" ht="45" customHeight="1">
      <c r="A89" s="38" t="s">
        <v>568</v>
      </c>
      <c r="B89" s="38" t="s">
        <v>560</v>
      </c>
      <c r="C89" s="38" t="s">
        <v>799</v>
      </c>
      <c r="D89" s="40">
        <v>71</v>
      </c>
      <c r="E89" s="39" t="str">
        <f t="shared" si="7"/>
        <v>Maßnahmen zur Habitatverbesserung im vorhandenen Profil</v>
      </c>
      <c r="F89" s="145" t="s">
        <v>878</v>
      </c>
      <c r="G89" s="152" t="s">
        <v>884</v>
      </c>
      <c r="H89" s="40">
        <v>2021</v>
      </c>
      <c r="I89" s="90"/>
      <c r="J89" s="41"/>
      <c r="K89" s="90"/>
    </row>
    <row r="90" spans="1:11" ht="45" customHeight="1">
      <c r="A90" s="38" t="s">
        <v>568</v>
      </c>
      <c r="B90" s="38" t="s">
        <v>560</v>
      </c>
      <c r="C90" s="38" t="s">
        <v>799</v>
      </c>
      <c r="D90" s="40">
        <v>72</v>
      </c>
      <c r="E90" s="39" t="str">
        <f t="shared" si="7"/>
        <v>Maßnahmen zur Habitatverbesserung im Gewässer durch Laufveränderung, Ufer- oder Sohlgestaltung</v>
      </c>
      <c r="F90" s="145" t="s">
        <v>878</v>
      </c>
      <c r="G90" s="152" t="s">
        <v>884</v>
      </c>
      <c r="H90" s="40">
        <v>2021</v>
      </c>
      <c r="I90" s="90"/>
      <c r="J90" s="41"/>
      <c r="K90" s="90"/>
    </row>
    <row r="91" spans="1:11" ht="45" customHeight="1">
      <c r="A91" s="38" t="s">
        <v>568</v>
      </c>
      <c r="B91" s="38" t="s">
        <v>560</v>
      </c>
      <c r="C91" s="38" t="s">
        <v>799</v>
      </c>
      <c r="D91" s="40">
        <v>73</v>
      </c>
      <c r="E91" s="39" t="str">
        <f t="shared" si="7"/>
        <v>Maßnahmen zur Habitatverbesserung  im Uferbereich</v>
      </c>
      <c r="F91" s="145" t="s">
        <v>878</v>
      </c>
      <c r="G91" s="152" t="s">
        <v>884</v>
      </c>
      <c r="H91" s="40">
        <v>2021</v>
      </c>
      <c r="I91" s="90"/>
      <c r="J91" s="41"/>
      <c r="K91" s="90"/>
    </row>
    <row r="92" spans="1:11" ht="45" customHeight="1">
      <c r="A92" s="38" t="s">
        <v>568</v>
      </c>
      <c r="B92" s="38" t="s">
        <v>560</v>
      </c>
      <c r="C92" s="38" t="s">
        <v>799</v>
      </c>
      <c r="D92" s="40">
        <v>74</v>
      </c>
      <c r="E92" s="39" t="str">
        <f t="shared" si="7"/>
        <v>Maßnahmen zur Auenentwicklung und zur Verbesserung von Habitaten</v>
      </c>
      <c r="F92" s="145" t="s">
        <v>878</v>
      </c>
      <c r="G92" s="152" t="s">
        <v>884</v>
      </c>
      <c r="H92" s="40">
        <v>2021</v>
      </c>
      <c r="I92" s="90"/>
      <c r="J92" s="41"/>
      <c r="K92" s="90"/>
    </row>
    <row r="93" spans="1:11" s="66" customFormat="1" ht="18" customHeight="1">
      <c r="A93" s="41"/>
      <c r="B93" s="41"/>
      <c r="C93" s="41"/>
      <c r="D93" s="42"/>
      <c r="E93" s="41"/>
      <c r="F93" s="9"/>
      <c r="G93" s="9"/>
      <c r="H93" s="42"/>
      <c r="I93" s="44"/>
      <c r="J93" s="41"/>
      <c r="K93" s="5"/>
    </row>
    <row r="94" spans="1:11" ht="45" customHeight="1">
      <c r="A94" s="38" t="s">
        <v>575</v>
      </c>
      <c r="B94" s="38" t="s">
        <v>579</v>
      </c>
      <c r="C94" s="38" t="s">
        <v>793</v>
      </c>
      <c r="D94" s="40">
        <v>7</v>
      </c>
      <c r="E94" s="39" t="str">
        <f aca="true" t="shared" si="8" ref="E94:E102">VLOOKUP(D94,LAWA_Massnahmenkatalog,4)</f>
        <v>Neubau und Umrüstung von Kleinkläranlagen</v>
      </c>
      <c r="F94" s="145" t="s">
        <v>881</v>
      </c>
      <c r="G94" s="152" t="s">
        <v>880</v>
      </c>
      <c r="H94" s="40">
        <v>2021</v>
      </c>
      <c r="I94" s="90"/>
      <c r="J94" s="41" t="s">
        <v>735</v>
      </c>
      <c r="K94" s="90"/>
    </row>
    <row r="95" spans="1:11" ht="45" customHeight="1">
      <c r="A95" s="38" t="s">
        <v>575</v>
      </c>
      <c r="B95" s="38" t="s">
        <v>579</v>
      </c>
      <c r="C95" s="38" t="s">
        <v>793</v>
      </c>
      <c r="D95" s="40">
        <v>504</v>
      </c>
      <c r="E95" s="39" t="str">
        <f t="shared" si="8"/>
        <v>Beratungsmaßnahmen</v>
      </c>
      <c r="F95" s="145" t="s">
        <v>869</v>
      </c>
      <c r="G95" s="152" t="s">
        <v>870</v>
      </c>
      <c r="H95" s="40">
        <v>2016</v>
      </c>
      <c r="I95" s="90"/>
      <c r="J95" s="41" t="s">
        <v>765</v>
      </c>
      <c r="K95" s="90"/>
    </row>
    <row r="96" spans="1:11" ht="45" customHeight="1">
      <c r="A96" s="38" t="s">
        <v>575</v>
      </c>
      <c r="B96" s="38" t="s">
        <v>579</v>
      </c>
      <c r="C96" s="38" t="s">
        <v>793</v>
      </c>
      <c r="D96" s="40">
        <v>28</v>
      </c>
      <c r="E96" s="39" t="str">
        <f t="shared" si="8"/>
        <v>Maßnahmen zur Reduzierung der Nährstoffeinträge durch Anlage von Gewässerschutzstreifen </v>
      </c>
      <c r="F96" s="145" t="s">
        <v>869</v>
      </c>
      <c r="G96" s="152" t="s">
        <v>870</v>
      </c>
      <c r="H96" s="40">
        <v>2021</v>
      </c>
      <c r="I96" s="90"/>
      <c r="J96" s="41" t="s">
        <v>765</v>
      </c>
      <c r="K96" s="90"/>
    </row>
    <row r="97" spans="1:11" ht="45" customHeight="1">
      <c r="A97" s="38" t="s">
        <v>575</v>
      </c>
      <c r="B97" s="38" t="s">
        <v>579</v>
      </c>
      <c r="C97" s="38" t="s">
        <v>793</v>
      </c>
      <c r="D97" s="40">
        <v>29</v>
      </c>
      <c r="E97" s="39" t="str">
        <f t="shared" si="8"/>
        <v>Maßnahmen zur Reduzierung der Nährstoff- und Feinmaterialeinträge durch Erosion und Abschwemmung aus der Landwirtschaft</v>
      </c>
      <c r="F97" s="145" t="s">
        <v>869</v>
      </c>
      <c r="G97" s="152" t="s">
        <v>870</v>
      </c>
      <c r="H97" s="40">
        <v>2021</v>
      </c>
      <c r="I97" s="90"/>
      <c r="J97" s="41" t="s">
        <v>765</v>
      </c>
      <c r="K97" s="90"/>
    </row>
    <row r="98" spans="1:11" ht="45" customHeight="1">
      <c r="A98" s="38" t="s">
        <v>575</v>
      </c>
      <c r="B98" s="38" t="s">
        <v>579</v>
      </c>
      <c r="C98" s="38" t="s">
        <v>793</v>
      </c>
      <c r="D98" s="40">
        <v>70</v>
      </c>
      <c r="E98" s="39" t="str">
        <f t="shared" si="8"/>
        <v>Maßnahmen zur Habitatverbesserung durch Initiieren/ Zulassen einer eigendynamischen Gewässerentwicklung</v>
      </c>
      <c r="F98" s="145" t="s">
        <v>878</v>
      </c>
      <c r="G98" s="152" t="s">
        <v>884</v>
      </c>
      <c r="H98" s="40">
        <v>2021</v>
      </c>
      <c r="I98" s="90"/>
      <c r="J98" s="44" t="s">
        <v>503</v>
      </c>
      <c r="K98" s="90"/>
    </row>
    <row r="99" spans="1:11" ht="45" customHeight="1">
      <c r="A99" s="38" t="s">
        <v>575</v>
      </c>
      <c r="B99" s="38" t="s">
        <v>579</v>
      </c>
      <c r="C99" s="38" t="s">
        <v>793</v>
      </c>
      <c r="D99" s="40">
        <v>71</v>
      </c>
      <c r="E99" s="39" t="str">
        <f t="shared" si="8"/>
        <v>Maßnahmen zur Habitatverbesserung im vorhandenen Profil</v>
      </c>
      <c r="F99" s="145" t="s">
        <v>878</v>
      </c>
      <c r="G99" s="152" t="s">
        <v>884</v>
      </c>
      <c r="H99" s="40">
        <v>2021</v>
      </c>
      <c r="I99" s="90"/>
      <c r="J99" s="41"/>
      <c r="K99" s="90"/>
    </row>
    <row r="100" spans="1:11" ht="45" customHeight="1">
      <c r="A100" s="38" t="s">
        <v>575</v>
      </c>
      <c r="B100" s="38" t="s">
        <v>579</v>
      </c>
      <c r="C100" s="38" t="s">
        <v>793</v>
      </c>
      <c r="D100" s="40">
        <v>72</v>
      </c>
      <c r="E100" s="39" t="str">
        <f t="shared" si="8"/>
        <v>Maßnahmen zur Habitatverbesserung im Gewässer durch Laufveränderung, Ufer- oder Sohlgestaltung</v>
      </c>
      <c r="F100" s="145" t="s">
        <v>878</v>
      </c>
      <c r="G100" s="152" t="s">
        <v>884</v>
      </c>
      <c r="H100" s="40">
        <v>2021</v>
      </c>
      <c r="I100" s="90"/>
      <c r="J100" s="41"/>
      <c r="K100" s="90"/>
    </row>
    <row r="101" spans="1:11" ht="45" customHeight="1">
      <c r="A101" s="38" t="s">
        <v>575</v>
      </c>
      <c r="B101" s="38" t="s">
        <v>579</v>
      </c>
      <c r="C101" s="38" t="s">
        <v>793</v>
      </c>
      <c r="D101" s="40">
        <v>73</v>
      </c>
      <c r="E101" s="39" t="str">
        <f t="shared" si="8"/>
        <v>Maßnahmen zur Habitatverbesserung  im Uferbereich</v>
      </c>
      <c r="F101" s="145" t="s">
        <v>878</v>
      </c>
      <c r="G101" s="152" t="s">
        <v>884</v>
      </c>
      <c r="H101" s="40">
        <v>2021</v>
      </c>
      <c r="I101" s="90"/>
      <c r="J101" s="41"/>
      <c r="K101" s="90"/>
    </row>
    <row r="102" spans="1:11" ht="45" customHeight="1">
      <c r="A102" s="38" t="s">
        <v>575</v>
      </c>
      <c r="B102" s="38" t="s">
        <v>579</v>
      </c>
      <c r="C102" s="38" t="s">
        <v>793</v>
      </c>
      <c r="D102" s="40">
        <v>74</v>
      </c>
      <c r="E102" s="39" t="str">
        <f t="shared" si="8"/>
        <v>Maßnahmen zur Auenentwicklung und zur Verbesserung von Habitaten</v>
      </c>
      <c r="F102" s="145" t="s">
        <v>878</v>
      </c>
      <c r="G102" s="152" t="s">
        <v>884</v>
      </c>
      <c r="H102" s="40">
        <v>2021</v>
      </c>
      <c r="I102" s="90"/>
      <c r="J102" s="41"/>
      <c r="K102" s="90"/>
    </row>
    <row r="103" spans="1:11" s="66" customFormat="1" ht="18" customHeight="1">
      <c r="A103" s="41"/>
      <c r="B103" s="41"/>
      <c r="C103" s="41"/>
      <c r="D103" s="42"/>
      <c r="E103" s="41"/>
      <c r="F103" s="9"/>
      <c r="G103" s="9"/>
      <c r="H103" s="42"/>
      <c r="I103" s="44"/>
      <c r="J103" s="41"/>
      <c r="K103" s="5"/>
    </row>
    <row r="104" spans="1:11" ht="45" customHeight="1">
      <c r="A104" s="38" t="s">
        <v>581</v>
      </c>
      <c r="B104" s="38" t="s">
        <v>579</v>
      </c>
      <c r="C104" s="38" t="s">
        <v>793</v>
      </c>
      <c r="D104" s="40">
        <v>7</v>
      </c>
      <c r="E104" s="39" t="str">
        <f aca="true" t="shared" si="9" ref="E104:E114">VLOOKUP(D104,LAWA_Massnahmenkatalog,4)</f>
        <v>Neubau und Umrüstung von Kleinkläranlagen</v>
      </c>
      <c r="F104" s="145" t="s">
        <v>881</v>
      </c>
      <c r="G104" s="152" t="s">
        <v>880</v>
      </c>
      <c r="H104" s="40">
        <v>2021</v>
      </c>
      <c r="I104" s="90"/>
      <c r="J104" s="41" t="s">
        <v>736</v>
      </c>
      <c r="K104" s="90"/>
    </row>
    <row r="105" spans="1:11" ht="45" customHeight="1">
      <c r="A105" s="38" t="s">
        <v>581</v>
      </c>
      <c r="B105" s="38" t="s">
        <v>579</v>
      </c>
      <c r="C105" s="38" t="s">
        <v>793</v>
      </c>
      <c r="D105" s="40">
        <v>504</v>
      </c>
      <c r="E105" s="39" t="str">
        <f t="shared" si="9"/>
        <v>Beratungsmaßnahmen</v>
      </c>
      <c r="F105" s="145" t="s">
        <v>869</v>
      </c>
      <c r="G105" s="152" t="s">
        <v>870</v>
      </c>
      <c r="H105" s="40">
        <v>2016</v>
      </c>
      <c r="I105" s="90"/>
      <c r="J105" s="41" t="s">
        <v>766</v>
      </c>
      <c r="K105" s="90"/>
    </row>
    <row r="106" spans="1:11" ht="45" customHeight="1">
      <c r="A106" s="38" t="s">
        <v>581</v>
      </c>
      <c r="B106" s="38" t="s">
        <v>579</v>
      </c>
      <c r="C106" s="38" t="s">
        <v>793</v>
      </c>
      <c r="D106" s="40">
        <v>28</v>
      </c>
      <c r="E106" s="39" t="str">
        <f t="shared" si="9"/>
        <v>Maßnahmen zur Reduzierung der Nährstoffeinträge durch Anlage von Gewässerschutzstreifen </v>
      </c>
      <c r="F106" s="145" t="s">
        <v>869</v>
      </c>
      <c r="G106" s="152" t="s">
        <v>870</v>
      </c>
      <c r="H106" s="40">
        <v>2021</v>
      </c>
      <c r="I106" s="90"/>
      <c r="J106" s="41" t="s">
        <v>766</v>
      </c>
      <c r="K106" s="90"/>
    </row>
    <row r="107" spans="1:11" ht="45" customHeight="1">
      <c r="A107" s="38" t="s">
        <v>581</v>
      </c>
      <c r="B107" s="38" t="s">
        <v>579</v>
      </c>
      <c r="C107" s="38" t="s">
        <v>793</v>
      </c>
      <c r="D107" s="40">
        <v>29</v>
      </c>
      <c r="E107" s="39" t="str">
        <f t="shared" si="9"/>
        <v>Maßnahmen zur Reduzierung der Nährstoff- und Feinmaterialeinträge durch Erosion und Abschwemmung aus der Landwirtschaft</v>
      </c>
      <c r="F107" s="145" t="s">
        <v>869</v>
      </c>
      <c r="G107" s="152" t="s">
        <v>870</v>
      </c>
      <c r="H107" s="40">
        <v>2021</v>
      </c>
      <c r="I107" s="90"/>
      <c r="J107" s="41" t="s">
        <v>766</v>
      </c>
      <c r="K107" s="90"/>
    </row>
    <row r="108" spans="1:11" ht="45" customHeight="1">
      <c r="A108" s="38" t="s">
        <v>581</v>
      </c>
      <c r="B108" s="38" t="s">
        <v>579</v>
      </c>
      <c r="C108" s="38" t="s">
        <v>793</v>
      </c>
      <c r="D108" s="40">
        <v>30</v>
      </c>
      <c r="E108" s="39" t="str">
        <f t="shared" si="9"/>
        <v>Maßnahmen zur Reduzierung der Nährstoffeinträge durch Auswaschung aus der Landwirtschaft</v>
      </c>
      <c r="F108" s="152" t="s">
        <v>869</v>
      </c>
      <c r="G108" s="152" t="s">
        <v>870</v>
      </c>
      <c r="H108" s="40">
        <v>2021</v>
      </c>
      <c r="I108" s="90"/>
      <c r="J108" s="41" t="s">
        <v>505</v>
      </c>
      <c r="K108" s="90"/>
    </row>
    <row r="109" spans="1:11" ht="45" customHeight="1">
      <c r="A109" s="38" t="s">
        <v>581</v>
      </c>
      <c r="B109" s="38" t="s">
        <v>579</v>
      </c>
      <c r="C109" s="38" t="s">
        <v>793</v>
      </c>
      <c r="D109" s="40">
        <v>31</v>
      </c>
      <c r="E109" s="39" t="str">
        <f t="shared" si="9"/>
        <v>Maßnahmen zur Reduzierung der Nährstoffeinträge durch Drainagen</v>
      </c>
      <c r="F109" s="152" t="s">
        <v>869</v>
      </c>
      <c r="G109" s="152" t="s">
        <v>870</v>
      </c>
      <c r="H109" s="40">
        <v>2021</v>
      </c>
      <c r="I109" s="90"/>
      <c r="J109" s="41" t="s">
        <v>505</v>
      </c>
      <c r="K109" s="90"/>
    </row>
    <row r="110" spans="1:11" ht="45" customHeight="1">
      <c r="A110" s="38" t="s">
        <v>581</v>
      </c>
      <c r="B110" s="38" t="s">
        <v>579</v>
      </c>
      <c r="C110" s="38" t="s">
        <v>793</v>
      </c>
      <c r="D110" s="40">
        <v>70</v>
      </c>
      <c r="E110" s="39" t="str">
        <f t="shared" si="9"/>
        <v>Maßnahmen zur Habitatverbesserung durch Initiieren/ Zulassen einer eigendynamischen Gewässerentwicklung</v>
      </c>
      <c r="F110" s="145" t="s">
        <v>878</v>
      </c>
      <c r="G110" s="152" t="s">
        <v>884</v>
      </c>
      <c r="H110" s="40">
        <v>2021</v>
      </c>
      <c r="I110" s="90"/>
      <c r="J110" s="44" t="s">
        <v>503</v>
      </c>
      <c r="K110" s="90"/>
    </row>
    <row r="111" spans="1:11" ht="45" customHeight="1">
      <c r="A111" s="38" t="s">
        <v>581</v>
      </c>
      <c r="B111" s="38" t="s">
        <v>579</v>
      </c>
      <c r="C111" s="38" t="s">
        <v>793</v>
      </c>
      <c r="D111" s="40">
        <v>71</v>
      </c>
      <c r="E111" s="39" t="str">
        <f t="shared" si="9"/>
        <v>Maßnahmen zur Habitatverbesserung im vorhandenen Profil</v>
      </c>
      <c r="F111" s="145" t="s">
        <v>878</v>
      </c>
      <c r="G111" s="152" t="s">
        <v>884</v>
      </c>
      <c r="H111" s="40">
        <v>2021</v>
      </c>
      <c r="I111" s="90"/>
      <c r="J111" s="41"/>
      <c r="K111" s="90"/>
    </row>
    <row r="112" spans="1:11" ht="45" customHeight="1">
      <c r="A112" s="38" t="s">
        <v>581</v>
      </c>
      <c r="B112" s="38" t="s">
        <v>579</v>
      </c>
      <c r="C112" s="38" t="s">
        <v>793</v>
      </c>
      <c r="D112" s="40">
        <v>72</v>
      </c>
      <c r="E112" s="39" t="str">
        <f t="shared" si="9"/>
        <v>Maßnahmen zur Habitatverbesserung im Gewässer durch Laufveränderung, Ufer- oder Sohlgestaltung</v>
      </c>
      <c r="F112" s="145" t="s">
        <v>878</v>
      </c>
      <c r="G112" s="152" t="s">
        <v>884</v>
      </c>
      <c r="H112" s="40">
        <v>2021</v>
      </c>
      <c r="I112" s="90"/>
      <c r="J112" s="41"/>
      <c r="K112" s="90"/>
    </row>
    <row r="113" spans="1:11" ht="45" customHeight="1">
      <c r="A113" s="38" t="s">
        <v>581</v>
      </c>
      <c r="B113" s="38" t="s">
        <v>579</v>
      </c>
      <c r="C113" s="38" t="s">
        <v>793</v>
      </c>
      <c r="D113" s="40">
        <v>73</v>
      </c>
      <c r="E113" s="39" t="str">
        <f t="shared" si="9"/>
        <v>Maßnahmen zur Habitatverbesserung  im Uferbereich</v>
      </c>
      <c r="F113" s="145" t="s">
        <v>878</v>
      </c>
      <c r="G113" s="152" t="s">
        <v>884</v>
      </c>
      <c r="H113" s="40">
        <v>2021</v>
      </c>
      <c r="I113" s="90"/>
      <c r="J113" s="41"/>
      <c r="K113" s="90"/>
    </row>
    <row r="114" spans="1:11" ht="45" customHeight="1">
      <c r="A114" s="38" t="s">
        <v>581</v>
      </c>
      <c r="B114" s="38" t="s">
        <v>579</v>
      </c>
      <c r="C114" s="38" t="s">
        <v>793</v>
      </c>
      <c r="D114" s="40">
        <v>74</v>
      </c>
      <c r="E114" s="39" t="str">
        <f t="shared" si="9"/>
        <v>Maßnahmen zur Auenentwicklung und zur Verbesserung von Habitaten</v>
      </c>
      <c r="F114" s="145" t="s">
        <v>878</v>
      </c>
      <c r="G114" s="152" t="s">
        <v>884</v>
      </c>
      <c r="H114" s="40">
        <v>2021</v>
      </c>
      <c r="I114" s="90"/>
      <c r="J114" s="41"/>
      <c r="K114" s="90"/>
    </row>
    <row r="115" spans="1:11" s="66" customFormat="1" ht="18" customHeight="1">
      <c r="A115" s="41"/>
      <c r="B115" s="41"/>
      <c r="C115" s="41"/>
      <c r="D115" s="42"/>
      <c r="E115" s="41"/>
      <c r="F115" s="9"/>
      <c r="G115" s="9"/>
      <c r="H115" s="42"/>
      <c r="I115" s="44"/>
      <c r="J115" s="41"/>
      <c r="K115" s="5"/>
    </row>
    <row r="116" spans="1:11" ht="45" customHeight="1">
      <c r="A116" s="38" t="s">
        <v>585</v>
      </c>
      <c r="B116" s="38" t="s">
        <v>590</v>
      </c>
      <c r="C116" s="38" t="s">
        <v>793</v>
      </c>
      <c r="D116" s="40">
        <v>7</v>
      </c>
      <c r="E116" s="39" t="str">
        <f aca="true" t="shared" si="10" ref="E116:E121">VLOOKUP(D116,LAWA_Massnahmenkatalog,4)</f>
        <v>Neubau und Umrüstung von Kleinkläranlagen</v>
      </c>
      <c r="F116" s="145" t="s">
        <v>881</v>
      </c>
      <c r="G116" s="152" t="s">
        <v>880</v>
      </c>
      <c r="H116" s="40">
        <v>2021</v>
      </c>
      <c r="I116" s="90"/>
      <c r="J116" s="41" t="s">
        <v>737</v>
      </c>
      <c r="K116" s="90"/>
    </row>
    <row r="117" spans="1:11" ht="45" customHeight="1">
      <c r="A117" s="38" t="s">
        <v>585</v>
      </c>
      <c r="B117" s="38" t="s">
        <v>590</v>
      </c>
      <c r="C117" s="38" t="s">
        <v>793</v>
      </c>
      <c r="D117" s="40">
        <v>504</v>
      </c>
      <c r="E117" s="39" t="str">
        <f t="shared" si="10"/>
        <v>Beratungsmaßnahmen</v>
      </c>
      <c r="F117" s="145" t="s">
        <v>869</v>
      </c>
      <c r="G117" s="152" t="s">
        <v>870</v>
      </c>
      <c r="H117" s="40">
        <v>2016</v>
      </c>
      <c r="I117" s="90"/>
      <c r="J117" s="41" t="s">
        <v>767</v>
      </c>
      <c r="K117" s="90"/>
    </row>
    <row r="118" spans="1:11" ht="45" customHeight="1">
      <c r="A118" s="38" t="s">
        <v>585</v>
      </c>
      <c r="B118" s="38" t="s">
        <v>590</v>
      </c>
      <c r="C118" s="38" t="s">
        <v>793</v>
      </c>
      <c r="D118" s="40">
        <v>28</v>
      </c>
      <c r="E118" s="39" t="str">
        <f t="shared" si="10"/>
        <v>Maßnahmen zur Reduzierung der Nährstoffeinträge durch Anlage von Gewässerschutzstreifen </v>
      </c>
      <c r="F118" s="145" t="s">
        <v>869</v>
      </c>
      <c r="G118" s="152" t="s">
        <v>870</v>
      </c>
      <c r="H118" s="40">
        <v>2021</v>
      </c>
      <c r="I118" s="90"/>
      <c r="J118" s="41" t="s">
        <v>767</v>
      </c>
      <c r="K118" s="90"/>
    </row>
    <row r="119" spans="1:11" ht="45" customHeight="1">
      <c r="A119" s="38" t="s">
        <v>585</v>
      </c>
      <c r="B119" s="38" t="s">
        <v>590</v>
      </c>
      <c r="C119" s="38" t="s">
        <v>793</v>
      </c>
      <c r="D119" s="40">
        <v>29</v>
      </c>
      <c r="E119" s="39" t="str">
        <f>VLOOKUP(D119,LAWA_Massnahmenkatalog,4)</f>
        <v>Maßnahmen zur Reduzierung der Nährstoff- und Feinmaterialeinträge durch Erosion und Abschwemmung aus der Landwirtschaft</v>
      </c>
      <c r="F119" s="145" t="s">
        <v>869</v>
      </c>
      <c r="G119" s="152" t="s">
        <v>870</v>
      </c>
      <c r="H119" s="40">
        <v>2021</v>
      </c>
      <c r="I119" s="90"/>
      <c r="J119" s="41" t="s">
        <v>767</v>
      </c>
      <c r="K119" s="90"/>
    </row>
    <row r="120" spans="1:11" ht="45" customHeight="1">
      <c r="A120" s="38" t="s">
        <v>585</v>
      </c>
      <c r="B120" s="38" t="s">
        <v>590</v>
      </c>
      <c r="C120" s="38" t="s">
        <v>793</v>
      </c>
      <c r="D120" s="40">
        <v>69</v>
      </c>
      <c r="E120" s="39" t="str">
        <f t="shared" si="10"/>
        <v>Maßnahmen zur Herstellung/Verbesserung der linearen Durchgängigkeit an Staustufen/Flusssperren, Abstürzen, Durchlässen und sonstigen wasserbaulichen Anlagen gemäß DIN 4048 bzw. 19700 Teil 13</v>
      </c>
      <c r="F120" s="145" t="s">
        <v>871</v>
      </c>
      <c r="G120" s="152" t="s">
        <v>875</v>
      </c>
      <c r="H120" s="40">
        <v>2021</v>
      </c>
      <c r="I120" s="90"/>
      <c r="J120" s="44" t="s">
        <v>739</v>
      </c>
      <c r="K120" s="90"/>
    </row>
    <row r="121" spans="1:11" ht="45" customHeight="1">
      <c r="A121" s="38" t="s">
        <v>585</v>
      </c>
      <c r="B121" s="38" t="s">
        <v>590</v>
      </c>
      <c r="C121" s="38" t="s">
        <v>793</v>
      </c>
      <c r="D121" s="40">
        <v>70</v>
      </c>
      <c r="E121" s="39" t="str">
        <f t="shared" si="10"/>
        <v>Maßnahmen zur Habitatverbesserung durch Initiieren/ Zulassen einer eigendynamischen Gewässerentwicklung</v>
      </c>
      <c r="F121" s="145" t="s">
        <v>878</v>
      </c>
      <c r="G121" s="152" t="s">
        <v>884</v>
      </c>
      <c r="H121" s="40">
        <v>2021</v>
      </c>
      <c r="I121" s="90"/>
      <c r="J121" s="44" t="s">
        <v>503</v>
      </c>
      <c r="K121" s="90"/>
    </row>
    <row r="122" spans="1:11" ht="45" customHeight="1">
      <c r="A122" s="38" t="s">
        <v>585</v>
      </c>
      <c r="B122" s="38" t="s">
        <v>590</v>
      </c>
      <c r="C122" s="38" t="s">
        <v>793</v>
      </c>
      <c r="D122" s="40">
        <v>71</v>
      </c>
      <c r="E122" s="39" t="str">
        <f>VLOOKUP(D122,LAWA_Massnahmenkatalog,4)</f>
        <v>Maßnahmen zur Habitatverbesserung im vorhandenen Profil</v>
      </c>
      <c r="F122" s="145" t="s">
        <v>878</v>
      </c>
      <c r="G122" s="152" t="s">
        <v>884</v>
      </c>
      <c r="H122" s="40">
        <v>2021</v>
      </c>
      <c r="I122" s="90"/>
      <c r="J122" s="41"/>
      <c r="K122" s="90"/>
    </row>
    <row r="123" spans="1:11" ht="45" customHeight="1">
      <c r="A123" s="38" t="s">
        <v>585</v>
      </c>
      <c r="B123" s="38" t="s">
        <v>590</v>
      </c>
      <c r="C123" s="38" t="s">
        <v>793</v>
      </c>
      <c r="D123" s="40">
        <v>72</v>
      </c>
      <c r="E123" s="39" t="str">
        <f>VLOOKUP(D123,LAWA_Massnahmenkatalog,4)</f>
        <v>Maßnahmen zur Habitatverbesserung im Gewässer durch Laufveränderung, Ufer- oder Sohlgestaltung</v>
      </c>
      <c r="F123" s="145" t="s">
        <v>878</v>
      </c>
      <c r="G123" s="152" t="s">
        <v>884</v>
      </c>
      <c r="H123" s="40">
        <v>2021</v>
      </c>
      <c r="I123" s="90"/>
      <c r="J123" s="41"/>
      <c r="K123" s="90"/>
    </row>
    <row r="124" spans="1:11" ht="45" customHeight="1">
      <c r="A124" s="38" t="s">
        <v>585</v>
      </c>
      <c r="B124" s="38" t="s">
        <v>590</v>
      </c>
      <c r="C124" s="38" t="s">
        <v>793</v>
      </c>
      <c r="D124" s="40">
        <v>73</v>
      </c>
      <c r="E124" s="39" t="str">
        <f>VLOOKUP(D124,LAWA_Massnahmenkatalog,4)</f>
        <v>Maßnahmen zur Habitatverbesserung  im Uferbereich</v>
      </c>
      <c r="F124" s="145" t="s">
        <v>878</v>
      </c>
      <c r="G124" s="152" t="s">
        <v>884</v>
      </c>
      <c r="H124" s="40">
        <v>2021</v>
      </c>
      <c r="I124" s="90"/>
      <c r="J124" s="41"/>
      <c r="K124" s="90"/>
    </row>
    <row r="125" spans="1:11" ht="45" customHeight="1">
      <c r="A125" s="38" t="s">
        <v>585</v>
      </c>
      <c r="B125" s="38" t="s">
        <v>590</v>
      </c>
      <c r="C125" s="38" t="s">
        <v>793</v>
      </c>
      <c r="D125" s="40">
        <v>74</v>
      </c>
      <c r="E125" s="39" t="str">
        <f>VLOOKUP(D125,LAWA_Massnahmenkatalog,4)</f>
        <v>Maßnahmen zur Auenentwicklung und zur Verbesserung von Habitaten</v>
      </c>
      <c r="F125" s="145" t="s">
        <v>878</v>
      </c>
      <c r="G125" s="152" t="s">
        <v>884</v>
      </c>
      <c r="H125" s="40">
        <v>2021</v>
      </c>
      <c r="I125" s="90"/>
      <c r="J125" s="41"/>
      <c r="K125" s="90"/>
    </row>
    <row r="126" spans="1:11" s="66" customFormat="1" ht="18" customHeight="1">
      <c r="A126" s="41"/>
      <c r="B126" s="41"/>
      <c r="C126" s="41"/>
      <c r="D126" s="42"/>
      <c r="E126" s="41"/>
      <c r="F126" s="9"/>
      <c r="G126" s="9"/>
      <c r="H126" s="42"/>
      <c r="I126" s="44"/>
      <c r="J126" s="41"/>
      <c r="K126" s="5"/>
    </row>
    <row r="127" spans="1:11" ht="45" customHeight="1">
      <c r="A127" s="38" t="s">
        <v>592</v>
      </c>
      <c r="B127" s="38" t="s">
        <v>590</v>
      </c>
      <c r="C127" s="38" t="s">
        <v>793</v>
      </c>
      <c r="D127" s="40">
        <v>7</v>
      </c>
      <c r="E127" s="39" t="str">
        <f>VLOOKUP(D127,LAWA_Massnahmenkatalog,4)</f>
        <v>Neubau und Umrüstung von Kleinkläranlagen</v>
      </c>
      <c r="F127" s="145" t="s">
        <v>881</v>
      </c>
      <c r="G127" s="152" t="s">
        <v>880</v>
      </c>
      <c r="H127" s="40">
        <v>2021</v>
      </c>
      <c r="I127" s="90"/>
      <c r="J127" s="41" t="s">
        <v>740</v>
      </c>
      <c r="K127" s="90"/>
    </row>
    <row r="128" spans="1:11" ht="45" customHeight="1">
      <c r="A128" s="38" t="s">
        <v>592</v>
      </c>
      <c r="B128" s="38" t="s">
        <v>590</v>
      </c>
      <c r="C128" s="38" t="s">
        <v>793</v>
      </c>
      <c r="D128" s="40">
        <v>504</v>
      </c>
      <c r="E128" s="39" t="str">
        <f>VLOOKUP(D128,LAWA_Massnahmenkatalog,4)</f>
        <v>Beratungsmaßnahmen</v>
      </c>
      <c r="F128" s="145" t="s">
        <v>869</v>
      </c>
      <c r="G128" s="152" t="s">
        <v>870</v>
      </c>
      <c r="H128" s="40">
        <v>2016</v>
      </c>
      <c r="I128" s="90"/>
      <c r="J128" s="41" t="s">
        <v>593</v>
      </c>
      <c r="K128" s="90"/>
    </row>
    <row r="129" spans="1:11" ht="45" customHeight="1">
      <c r="A129" s="38" t="s">
        <v>592</v>
      </c>
      <c r="B129" s="38" t="s">
        <v>590</v>
      </c>
      <c r="C129" s="38" t="s">
        <v>793</v>
      </c>
      <c r="D129" s="40">
        <v>28</v>
      </c>
      <c r="E129" s="39" t="str">
        <f>VLOOKUP(D129,LAWA_Massnahmenkatalog,4)</f>
        <v>Maßnahmen zur Reduzierung der Nährstoffeinträge durch Anlage von Gewässerschutzstreifen </v>
      </c>
      <c r="F129" s="145" t="s">
        <v>869</v>
      </c>
      <c r="G129" s="152" t="s">
        <v>870</v>
      </c>
      <c r="H129" s="40">
        <v>2021</v>
      </c>
      <c r="I129" s="90"/>
      <c r="J129" s="41" t="s">
        <v>593</v>
      </c>
      <c r="K129" s="90"/>
    </row>
    <row r="130" spans="1:11" ht="45" customHeight="1">
      <c r="A130" s="38" t="s">
        <v>592</v>
      </c>
      <c r="B130" s="38" t="s">
        <v>590</v>
      </c>
      <c r="C130" s="38" t="s">
        <v>793</v>
      </c>
      <c r="D130" s="40">
        <v>29</v>
      </c>
      <c r="E130" s="39" t="str">
        <f>VLOOKUP(D130,LAWA_Massnahmenkatalog,4)</f>
        <v>Maßnahmen zur Reduzierung der Nährstoff- und Feinmaterialeinträge durch Erosion und Abschwemmung aus der Landwirtschaft</v>
      </c>
      <c r="F130" s="145" t="s">
        <v>869</v>
      </c>
      <c r="G130" s="152" t="s">
        <v>870</v>
      </c>
      <c r="H130" s="40">
        <v>2021</v>
      </c>
      <c r="I130" s="90"/>
      <c r="J130" s="41" t="s">
        <v>593</v>
      </c>
      <c r="K130" s="90"/>
    </row>
    <row r="131" spans="1:11" ht="45" customHeight="1">
      <c r="A131" s="38" t="s">
        <v>592</v>
      </c>
      <c r="B131" s="38" t="s">
        <v>590</v>
      </c>
      <c r="C131" s="38" t="s">
        <v>793</v>
      </c>
      <c r="D131" s="40">
        <v>69</v>
      </c>
      <c r="E131" s="39" t="str">
        <f>VLOOKUP(D131,LAWA_Massnahmenkatalog,4)</f>
        <v>Maßnahmen zur Herstellung/Verbesserung der linearen Durchgängigkeit an Staustufen/Flusssperren, Abstürzen, Durchlässen und sonstigen wasserbaulichen Anlagen gemäß DIN 4048 bzw. 19700 Teil 13</v>
      </c>
      <c r="F131" s="145" t="s">
        <v>871</v>
      </c>
      <c r="G131" s="152" t="s">
        <v>875</v>
      </c>
      <c r="H131" s="40">
        <v>2021</v>
      </c>
      <c r="I131" s="90"/>
      <c r="J131" s="41" t="s">
        <v>741</v>
      </c>
      <c r="K131" s="90"/>
    </row>
    <row r="132" spans="1:11" s="66" customFormat="1" ht="18" customHeight="1">
      <c r="A132" s="41"/>
      <c r="B132" s="41"/>
      <c r="C132" s="41"/>
      <c r="D132" s="42"/>
      <c r="E132" s="41"/>
      <c r="F132" s="9"/>
      <c r="G132" s="9"/>
      <c r="H132" s="42"/>
      <c r="I132" s="44"/>
      <c r="J132" s="41"/>
      <c r="K132" s="5"/>
    </row>
    <row r="133" spans="1:11" ht="45" customHeight="1">
      <c r="A133" s="38" t="s">
        <v>598</v>
      </c>
      <c r="B133" s="38" t="s">
        <v>605</v>
      </c>
      <c r="C133" s="38" t="s">
        <v>793</v>
      </c>
      <c r="D133" s="40">
        <v>26</v>
      </c>
      <c r="E133" s="39" t="str">
        <f>VLOOKUP(D133,LAWA_Massnahmenkatalog,4)</f>
        <v>Maßnahmen zur Reduzierung diffuser Stoffeinträge von befestigten Flächen</v>
      </c>
      <c r="F133" s="152" t="s">
        <v>872</v>
      </c>
      <c r="G133" s="152" t="s">
        <v>873</v>
      </c>
      <c r="H133" s="151">
        <v>2021</v>
      </c>
      <c r="I133" s="90"/>
      <c r="J133" s="41" t="s">
        <v>742</v>
      </c>
      <c r="K133" s="90"/>
    </row>
    <row r="134" spans="1:11" ht="45" customHeight="1">
      <c r="A134" s="38" t="s">
        <v>598</v>
      </c>
      <c r="B134" s="38" t="s">
        <v>605</v>
      </c>
      <c r="C134" s="38" t="s">
        <v>793</v>
      </c>
      <c r="D134" s="40">
        <v>69</v>
      </c>
      <c r="E134" s="39" t="str">
        <f>VLOOKUP(D134,LAWA_Massnahmenkatalog,4)</f>
        <v>Maßnahmen zur Herstellung/Verbesserung der linearen Durchgängigkeit an Staustufen/Flusssperren, Abstürzen, Durchlässen und sonstigen wasserbaulichen Anlagen gemäß DIN 4048 bzw. 19700 Teil 13</v>
      </c>
      <c r="F134" s="145" t="s">
        <v>871</v>
      </c>
      <c r="G134" s="152" t="s">
        <v>875</v>
      </c>
      <c r="H134" s="40">
        <v>2021</v>
      </c>
      <c r="I134" s="90"/>
      <c r="J134" s="41" t="s">
        <v>738</v>
      </c>
      <c r="K134" s="90"/>
    </row>
    <row r="135" spans="1:11" s="66" customFormat="1" ht="18" customHeight="1">
      <c r="A135" s="41"/>
      <c r="B135" s="41"/>
      <c r="C135" s="41"/>
      <c r="D135" s="42"/>
      <c r="E135" s="41"/>
      <c r="F135" s="9"/>
      <c r="G135" s="9"/>
      <c r="H135" s="42"/>
      <c r="I135" s="44"/>
      <c r="J135" s="41"/>
      <c r="K135" s="5"/>
    </row>
    <row r="136" spans="1:11" ht="45" customHeight="1">
      <c r="A136" s="38" t="s">
        <v>607</v>
      </c>
      <c r="B136" s="38" t="s">
        <v>612</v>
      </c>
      <c r="C136" s="38" t="s">
        <v>793</v>
      </c>
      <c r="D136" s="40">
        <v>7</v>
      </c>
      <c r="E136" s="39" t="str">
        <f aca="true" t="shared" si="11" ref="E136:E142">VLOOKUP(D136,LAWA_Massnahmenkatalog,4)</f>
        <v>Neubau und Umrüstung von Kleinkläranlagen</v>
      </c>
      <c r="F136" s="145" t="s">
        <v>881</v>
      </c>
      <c r="G136" s="152" t="s">
        <v>880</v>
      </c>
      <c r="H136" s="40">
        <v>2021</v>
      </c>
      <c r="I136" s="90"/>
      <c r="J136" s="41" t="s">
        <v>609</v>
      </c>
      <c r="K136" s="90"/>
    </row>
    <row r="137" spans="1:11" ht="45" customHeight="1">
      <c r="A137" s="38" t="s">
        <v>607</v>
      </c>
      <c r="B137" s="38" t="s">
        <v>612</v>
      </c>
      <c r="C137" s="38" t="s">
        <v>793</v>
      </c>
      <c r="D137" s="40">
        <v>69</v>
      </c>
      <c r="E137" s="39" t="str">
        <f t="shared" si="11"/>
        <v>Maßnahmen zur Herstellung/Verbesserung der linearen Durchgängigkeit an Staustufen/Flusssperren, Abstürzen, Durchlässen und sonstigen wasserbaulichen Anlagen gemäß DIN 4048 bzw. 19700 Teil 13</v>
      </c>
      <c r="F137" s="145" t="s">
        <v>871</v>
      </c>
      <c r="G137" s="152" t="s">
        <v>875</v>
      </c>
      <c r="H137" s="40">
        <v>2021</v>
      </c>
      <c r="I137" s="90"/>
      <c r="J137" s="41" t="s">
        <v>743</v>
      </c>
      <c r="K137" s="90"/>
    </row>
    <row r="138" spans="1:11" ht="45" customHeight="1">
      <c r="A138" s="38" t="s">
        <v>607</v>
      </c>
      <c r="B138" s="38" t="s">
        <v>612</v>
      </c>
      <c r="C138" s="38" t="s">
        <v>793</v>
      </c>
      <c r="D138" s="40">
        <v>70</v>
      </c>
      <c r="E138" s="39" t="str">
        <f t="shared" si="11"/>
        <v>Maßnahmen zur Habitatverbesserung durch Initiieren/ Zulassen einer eigendynamischen Gewässerentwicklung</v>
      </c>
      <c r="F138" s="145" t="s">
        <v>878</v>
      </c>
      <c r="G138" s="152" t="s">
        <v>884</v>
      </c>
      <c r="H138" s="40">
        <v>2021</v>
      </c>
      <c r="I138" s="90"/>
      <c r="J138" s="154" t="s">
        <v>883</v>
      </c>
      <c r="K138" s="90"/>
    </row>
    <row r="139" spans="1:11" ht="45" customHeight="1">
      <c r="A139" s="38" t="s">
        <v>607</v>
      </c>
      <c r="B139" s="38" t="s">
        <v>612</v>
      </c>
      <c r="C139" s="38" t="s">
        <v>793</v>
      </c>
      <c r="D139" s="40">
        <v>71</v>
      </c>
      <c r="E139" s="39" t="str">
        <f t="shared" si="11"/>
        <v>Maßnahmen zur Habitatverbesserung im vorhandenen Profil</v>
      </c>
      <c r="F139" s="145" t="s">
        <v>878</v>
      </c>
      <c r="G139" s="152" t="s">
        <v>884</v>
      </c>
      <c r="H139" s="40">
        <v>2021</v>
      </c>
      <c r="I139" s="90"/>
      <c r="J139" s="154" t="s">
        <v>883</v>
      </c>
      <c r="K139" s="90"/>
    </row>
    <row r="140" spans="1:11" ht="45" customHeight="1">
      <c r="A140" s="38" t="s">
        <v>607</v>
      </c>
      <c r="B140" s="38" t="s">
        <v>612</v>
      </c>
      <c r="C140" s="38" t="s">
        <v>793</v>
      </c>
      <c r="D140" s="40">
        <v>72</v>
      </c>
      <c r="E140" s="39" t="str">
        <f t="shared" si="11"/>
        <v>Maßnahmen zur Habitatverbesserung im Gewässer durch Laufveränderung, Ufer- oder Sohlgestaltung</v>
      </c>
      <c r="F140" s="145" t="s">
        <v>878</v>
      </c>
      <c r="G140" s="152" t="s">
        <v>884</v>
      </c>
      <c r="H140" s="40">
        <v>2021</v>
      </c>
      <c r="I140" s="90"/>
      <c r="J140" s="154" t="s">
        <v>883</v>
      </c>
      <c r="K140" s="90"/>
    </row>
    <row r="141" spans="1:11" ht="45" customHeight="1">
      <c r="A141" s="38" t="s">
        <v>607</v>
      </c>
      <c r="B141" s="38" t="s">
        <v>612</v>
      </c>
      <c r="C141" s="38" t="s">
        <v>793</v>
      </c>
      <c r="D141" s="40">
        <v>73</v>
      </c>
      <c r="E141" s="39" t="str">
        <f t="shared" si="11"/>
        <v>Maßnahmen zur Habitatverbesserung  im Uferbereich</v>
      </c>
      <c r="F141" s="145" t="s">
        <v>878</v>
      </c>
      <c r="G141" s="152" t="s">
        <v>884</v>
      </c>
      <c r="H141" s="40">
        <v>2021</v>
      </c>
      <c r="I141" s="90"/>
      <c r="J141" s="154" t="s">
        <v>883</v>
      </c>
      <c r="K141" s="90"/>
    </row>
    <row r="142" spans="1:11" ht="45" customHeight="1">
      <c r="A142" s="38" t="s">
        <v>607</v>
      </c>
      <c r="B142" s="38" t="s">
        <v>612</v>
      </c>
      <c r="C142" s="38" t="s">
        <v>793</v>
      </c>
      <c r="D142" s="40">
        <v>74</v>
      </c>
      <c r="E142" s="39" t="str">
        <f t="shared" si="11"/>
        <v>Maßnahmen zur Auenentwicklung und zur Verbesserung von Habitaten</v>
      </c>
      <c r="F142" s="145" t="s">
        <v>878</v>
      </c>
      <c r="G142" s="152" t="s">
        <v>884</v>
      </c>
      <c r="H142" s="40">
        <v>2021</v>
      </c>
      <c r="I142" s="90"/>
      <c r="J142" s="154" t="s">
        <v>883</v>
      </c>
      <c r="K142" s="90"/>
    </row>
    <row r="143" spans="1:11" s="66" customFormat="1" ht="18" customHeight="1">
      <c r="A143" s="41"/>
      <c r="B143" s="41"/>
      <c r="C143" s="41"/>
      <c r="D143" s="42"/>
      <c r="E143" s="41"/>
      <c r="F143" s="9"/>
      <c r="G143" s="9"/>
      <c r="H143" s="42"/>
      <c r="I143" s="44"/>
      <c r="J143" s="41"/>
      <c r="K143" s="5"/>
    </row>
    <row r="144" spans="1:11" ht="45" customHeight="1">
      <c r="A144" s="38" t="s">
        <v>614</v>
      </c>
      <c r="B144" s="38" t="s">
        <v>612</v>
      </c>
      <c r="C144" s="38" t="s">
        <v>793</v>
      </c>
      <c r="D144" s="40">
        <v>7</v>
      </c>
      <c r="E144" s="39" t="str">
        <f aca="true" t="shared" si="12" ref="E144:E150">VLOOKUP(D144,LAWA_Massnahmenkatalog,4)</f>
        <v>Neubau und Umrüstung von Kleinkläranlagen</v>
      </c>
      <c r="F144" s="145" t="s">
        <v>881</v>
      </c>
      <c r="G144" s="152" t="s">
        <v>880</v>
      </c>
      <c r="H144" s="40">
        <v>2021</v>
      </c>
      <c r="I144" s="90"/>
      <c r="J144" s="41" t="s">
        <v>609</v>
      </c>
      <c r="K144" s="90"/>
    </row>
    <row r="145" spans="1:11" ht="45" customHeight="1">
      <c r="A145" s="38" t="s">
        <v>614</v>
      </c>
      <c r="B145" s="38" t="s">
        <v>612</v>
      </c>
      <c r="C145" s="38" t="s">
        <v>793</v>
      </c>
      <c r="D145" s="40">
        <v>48</v>
      </c>
      <c r="E145" s="39" t="str">
        <f t="shared" si="12"/>
        <v>Maßnahmen zur Reduzierung der Wasserentnahme für die Landwirtschaft</v>
      </c>
      <c r="F145" s="145" t="s">
        <v>879</v>
      </c>
      <c r="G145" s="152" t="s">
        <v>880</v>
      </c>
      <c r="H145" s="40">
        <v>2021</v>
      </c>
      <c r="I145" s="90"/>
      <c r="J145" s="41" t="s">
        <v>722</v>
      </c>
      <c r="K145" s="90"/>
    </row>
    <row r="146" spans="1:11" ht="45" customHeight="1">
      <c r="A146" s="38" t="s">
        <v>614</v>
      </c>
      <c r="B146" s="38" t="s">
        <v>612</v>
      </c>
      <c r="C146" s="38" t="s">
        <v>793</v>
      </c>
      <c r="D146" s="40">
        <v>70</v>
      </c>
      <c r="E146" s="39" t="str">
        <f t="shared" si="12"/>
        <v>Maßnahmen zur Habitatverbesserung durch Initiieren/ Zulassen einer eigendynamischen Gewässerentwicklung</v>
      </c>
      <c r="F146" s="145" t="s">
        <v>878</v>
      </c>
      <c r="G146" s="152" t="s">
        <v>884</v>
      </c>
      <c r="H146" s="40">
        <v>2021</v>
      </c>
      <c r="I146" s="90"/>
      <c r="J146" s="44" t="s">
        <v>503</v>
      </c>
      <c r="K146" s="90"/>
    </row>
    <row r="147" spans="1:11" ht="45" customHeight="1">
      <c r="A147" s="38" t="s">
        <v>614</v>
      </c>
      <c r="B147" s="38" t="s">
        <v>612</v>
      </c>
      <c r="C147" s="38" t="s">
        <v>793</v>
      </c>
      <c r="D147" s="40">
        <v>71</v>
      </c>
      <c r="E147" s="39" t="str">
        <f t="shared" si="12"/>
        <v>Maßnahmen zur Habitatverbesserung im vorhandenen Profil</v>
      </c>
      <c r="F147" s="145" t="s">
        <v>878</v>
      </c>
      <c r="G147" s="152" t="s">
        <v>884</v>
      </c>
      <c r="H147" s="40">
        <v>2021</v>
      </c>
      <c r="I147" s="90"/>
      <c r="J147" s="41"/>
      <c r="K147" s="90"/>
    </row>
    <row r="148" spans="1:11" ht="45" customHeight="1">
      <c r="A148" s="38" t="s">
        <v>614</v>
      </c>
      <c r="B148" s="38" t="s">
        <v>612</v>
      </c>
      <c r="C148" s="38" t="s">
        <v>793</v>
      </c>
      <c r="D148" s="40">
        <v>72</v>
      </c>
      <c r="E148" s="39" t="str">
        <f t="shared" si="12"/>
        <v>Maßnahmen zur Habitatverbesserung im Gewässer durch Laufveränderung, Ufer- oder Sohlgestaltung</v>
      </c>
      <c r="F148" s="145" t="s">
        <v>878</v>
      </c>
      <c r="G148" s="152" t="s">
        <v>884</v>
      </c>
      <c r="H148" s="40">
        <v>2021</v>
      </c>
      <c r="I148" s="90"/>
      <c r="J148" s="41"/>
      <c r="K148" s="90"/>
    </row>
    <row r="149" spans="1:11" ht="45" customHeight="1">
      <c r="A149" s="38" t="s">
        <v>614</v>
      </c>
      <c r="B149" s="38" t="s">
        <v>612</v>
      </c>
      <c r="C149" s="38" t="s">
        <v>793</v>
      </c>
      <c r="D149" s="40">
        <v>73</v>
      </c>
      <c r="E149" s="39" t="str">
        <f t="shared" si="12"/>
        <v>Maßnahmen zur Habitatverbesserung  im Uferbereich</v>
      </c>
      <c r="F149" s="145" t="s">
        <v>878</v>
      </c>
      <c r="G149" s="152" t="s">
        <v>884</v>
      </c>
      <c r="H149" s="40">
        <v>2021</v>
      </c>
      <c r="I149" s="90"/>
      <c r="J149" s="41"/>
      <c r="K149" s="90"/>
    </row>
    <row r="150" spans="1:11" ht="45" customHeight="1">
      <c r="A150" s="38" t="s">
        <v>614</v>
      </c>
      <c r="B150" s="38" t="s">
        <v>612</v>
      </c>
      <c r="C150" s="38" t="s">
        <v>793</v>
      </c>
      <c r="D150" s="40">
        <v>74</v>
      </c>
      <c r="E150" s="39" t="str">
        <f t="shared" si="12"/>
        <v>Maßnahmen zur Auenentwicklung und zur Verbesserung von Habitaten</v>
      </c>
      <c r="F150" s="145" t="s">
        <v>878</v>
      </c>
      <c r="G150" s="152" t="s">
        <v>884</v>
      </c>
      <c r="H150" s="40">
        <v>2021</v>
      </c>
      <c r="I150" s="90"/>
      <c r="J150" s="41"/>
      <c r="K150" s="90"/>
    </row>
    <row r="151" spans="1:11" s="66" customFormat="1" ht="18" customHeight="1">
      <c r="A151" s="41"/>
      <c r="B151" s="41"/>
      <c r="C151" s="41"/>
      <c r="D151" s="42"/>
      <c r="E151" s="41"/>
      <c r="F151" s="9"/>
      <c r="G151" s="9"/>
      <c r="H151" s="42"/>
      <c r="I151" s="44"/>
      <c r="J151" s="41"/>
      <c r="K151" s="5"/>
    </row>
    <row r="152" spans="1:11" ht="45" customHeight="1">
      <c r="A152" s="38" t="s">
        <v>617</v>
      </c>
      <c r="B152" s="38" t="s">
        <v>618</v>
      </c>
      <c r="C152" s="38" t="s">
        <v>793</v>
      </c>
      <c r="D152" s="40">
        <v>504</v>
      </c>
      <c r="E152" s="39" t="str">
        <f aca="true" t="shared" si="13" ref="E152:E159">VLOOKUP(D152,LAWA_Massnahmenkatalog,4)</f>
        <v>Beratungsmaßnahmen</v>
      </c>
      <c r="F152" s="145" t="s">
        <v>869</v>
      </c>
      <c r="G152" s="152" t="s">
        <v>870</v>
      </c>
      <c r="H152" s="40">
        <v>2016</v>
      </c>
      <c r="I152" s="90"/>
      <c r="J152" s="41" t="s">
        <v>768</v>
      </c>
      <c r="K152" s="90"/>
    </row>
    <row r="153" spans="1:11" ht="45" customHeight="1">
      <c r="A153" s="38" t="s">
        <v>617</v>
      </c>
      <c r="B153" s="38" t="s">
        <v>618</v>
      </c>
      <c r="C153" s="38" t="s">
        <v>793</v>
      </c>
      <c r="D153" s="40">
        <v>28</v>
      </c>
      <c r="E153" s="39" t="str">
        <f t="shared" si="13"/>
        <v>Maßnahmen zur Reduzierung der Nährstoffeinträge durch Anlage von Gewässerschutzstreifen </v>
      </c>
      <c r="F153" s="145" t="s">
        <v>869</v>
      </c>
      <c r="G153" s="152" t="s">
        <v>870</v>
      </c>
      <c r="H153" s="40">
        <v>2021</v>
      </c>
      <c r="I153" s="90"/>
      <c r="J153" s="41" t="s">
        <v>768</v>
      </c>
      <c r="K153" s="90"/>
    </row>
    <row r="154" spans="1:11" ht="45" customHeight="1">
      <c r="A154" s="38" t="s">
        <v>617</v>
      </c>
      <c r="B154" s="38" t="s">
        <v>618</v>
      </c>
      <c r="C154" s="38" t="s">
        <v>793</v>
      </c>
      <c r="D154" s="40">
        <v>29</v>
      </c>
      <c r="E154" s="39" t="str">
        <f t="shared" si="13"/>
        <v>Maßnahmen zur Reduzierung der Nährstoff- und Feinmaterialeinträge durch Erosion und Abschwemmung aus der Landwirtschaft</v>
      </c>
      <c r="F154" s="145" t="s">
        <v>869</v>
      </c>
      <c r="G154" s="152" t="s">
        <v>870</v>
      </c>
      <c r="H154" s="40">
        <v>2021</v>
      </c>
      <c r="I154" s="90"/>
      <c r="J154" s="41" t="s">
        <v>768</v>
      </c>
      <c r="K154" s="90"/>
    </row>
    <row r="155" spans="1:11" ht="45" customHeight="1">
      <c r="A155" s="38" t="s">
        <v>617</v>
      </c>
      <c r="B155" s="38" t="s">
        <v>618</v>
      </c>
      <c r="C155" s="38" t="s">
        <v>793</v>
      </c>
      <c r="D155" s="40">
        <v>70</v>
      </c>
      <c r="E155" s="39" t="str">
        <f t="shared" si="13"/>
        <v>Maßnahmen zur Habitatverbesserung durch Initiieren/ Zulassen einer eigendynamischen Gewässerentwicklung</v>
      </c>
      <c r="F155" s="145" t="s">
        <v>878</v>
      </c>
      <c r="G155" s="152" t="s">
        <v>884</v>
      </c>
      <c r="H155" s="40">
        <v>2021</v>
      </c>
      <c r="I155" s="90"/>
      <c r="J155" s="44" t="s">
        <v>503</v>
      </c>
      <c r="K155" s="90"/>
    </row>
    <row r="156" spans="1:11" ht="45" customHeight="1">
      <c r="A156" s="38" t="s">
        <v>617</v>
      </c>
      <c r="B156" s="38" t="s">
        <v>618</v>
      </c>
      <c r="C156" s="38" t="s">
        <v>793</v>
      </c>
      <c r="D156" s="40">
        <v>71</v>
      </c>
      <c r="E156" s="39" t="str">
        <f t="shared" si="13"/>
        <v>Maßnahmen zur Habitatverbesserung im vorhandenen Profil</v>
      </c>
      <c r="F156" s="145" t="s">
        <v>878</v>
      </c>
      <c r="G156" s="152" t="s">
        <v>884</v>
      </c>
      <c r="H156" s="40">
        <v>2021</v>
      </c>
      <c r="I156" s="90"/>
      <c r="J156" s="41"/>
      <c r="K156" s="90"/>
    </row>
    <row r="157" spans="1:11" ht="45" customHeight="1">
      <c r="A157" s="38" t="s">
        <v>617</v>
      </c>
      <c r="B157" s="38" t="s">
        <v>618</v>
      </c>
      <c r="C157" s="38" t="s">
        <v>793</v>
      </c>
      <c r="D157" s="40">
        <v>72</v>
      </c>
      <c r="E157" s="39" t="str">
        <f t="shared" si="13"/>
        <v>Maßnahmen zur Habitatverbesserung im Gewässer durch Laufveränderung, Ufer- oder Sohlgestaltung</v>
      </c>
      <c r="F157" s="145" t="s">
        <v>878</v>
      </c>
      <c r="G157" s="152" t="s">
        <v>884</v>
      </c>
      <c r="H157" s="40">
        <v>2021</v>
      </c>
      <c r="I157" s="90"/>
      <c r="J157" s="41"/>
      <c r="K157" s="90"/>
    </row>
    <row r="158" spans="1:11" ht="45" customHeight="1">
      <c r="A158" s="38" t="s">
        <v>617</v>
      </c>
      <c r="B158" s="38" t="s">
        <v>618</v>
      </c>
      <c r="C158" s="38" t="s">
        <v>793</v>
      </c>
      <c r="D158" s="40">
        <v>73</v>
      </c>
      <c r="E158" s="39" t="str">
        <f t="shared" si="13"/>
        <v>Maßnahmen zur Habitatverbesserung  im Uferbereich</v>
      </c>
      <c r="F158" s="145" t="s">
        <v>878</v>
      </c>
      <c r="G158" s="152" t="s">
        <v>884</v>
      </c>
      <c r="H158" s="40">
        <v>2021</v>
      </c>
      <c r="I158" s="90"/>
      <c r="J158" s="41"/>
      <c r="K158" s="90"/>
    </row>
    <row r="159" spans="1:11" ht="45" customHeight="1">
      <c r="A159" s="38" t="s">
        <v>617</v>
      </c>
      <c r="B159" s="38" t="s">
        <v>618</v>
      </c>
      <c r="C159" s="38" t="s">
        <v>793</v>
      </c>
      <c r="D159" s="40">
        <v>74</v>
      </c>
      <c r="E159" s="39" t="str">
        <f t="shared" si="13"/>
        <v>Maßnahmen zur Auenentwicklung und zur Verbesserung von Habitaten</v>
      </c>
      <c r="F159" s="145" t="s">
        <v>878</v>
      </c>
      <c r="G159" s="152" t="s">
        <v>884</v>
      </c>
      <c r="H159" s="40">
        <v>2021</v>
      </c>
      <c r="I159" s="90"/>
      <c r="J159" s="41"/>
      <c r="K159" s="90"/>
    </row>
    <row r="160" spans="1:11" s="66" customFormat="1" ht="18" customHeight="1">
      <c r="A160" s="41"/>
      <c r="B160" s="41"/>
      <c r="C160" s="41"/>
      <c r="D160" s="42"/>
      <c r="E160" s="41"/>
      <c r="F160" s="9"/>
      <c r="G160" s="9"/>
      <c r="H160" s="42"/>
      <c r="I160" s="44"/>
      <c r="J160" s="41"/>
      <c r="K160" s="5"/>
    </row>
    <row r="161" spans="1:11" ht="45" customHeight="1">
      <c r="A161" s="38" t="s">
        <v>620</v>
      </c>
      <c r="B161" s="38" t="s">
        <v>621</v>
      </c>
      <c r="C161" s="38" t="s">
        <v>793</v>
      </c>
      <c r="D161" s="40">
        <v>504</v>
      </c>
      <c r="E161" s="39" t="str">
        <f aca="true" t="shared" si="14" ref="E161:E168">VLOOKUP(D161,LAWA_Massnahmenkatalog,4)</f>
        <v>Beratungsmaßnahmen</v>
      </c>
      <c r="F161" s="145" t="s">
        <v>869</v>
      </c>
      <c r="G161" s="152" t="s">
        <v>870</v>
      </c>
      <c r="H161" s="40">
        <v>2016</v>
      </c>
      <c r="I161" s="90"/>
      <c r="J161" s="41" t="s">
        <v>769</v>
      </c>
      <c r="K161" s="90"/>
    </row>
    <row r="162" spans="1:11" ht="43.5" customHeight="1">
      <c r="A162" s="38" t="s">
        <v>620</v>
      </c>
      <c r="B162" s="38" t="s">
        <v>621</v>
      </c>
      <c r="C162" s="38" t="s">
        <v>793</v>
      </c>
      <c r="D162" s="40">
        <v>28</v>
      </c>
      <c r="E162" s="39" t="str">
        <f t="shared" si="14"/>
        <v>Maßnahmen zur Reduzierung der Nährstoffeinträge durch Anlage von Gewässerschutzstreifen </v>
      </c>
      <c r="F162" s="145" t="s">
        <v>869</v>
      </c>
      <c r="G162" s="152" t="s">
        <v>870</v>
      </c>
      <c r="H162" s="40">
        <v>2021</v>
      </c>
      <c r="I162" s="90"/>
      <c r="J162" s="41" t="s">
        <v>769</v>
      </c>
      <c r="K162" s="90"/>
    </row>
    <row r="163" spans="1:11" ht="45" customHeight="1">
      <c r="A163" s="38" t="s">
        <v>620</v>
      </c>
      <c r="B163" s="38" t="s">
        <v>621</v>
      </c>
      <c r="C163" s="38" t="s">
        <v>793</v>
      </c>
      <c r="D163" s="40">
        <v>29</v>
      </c>
      <c r="E163" s="39" t="str">
        <f t="shared" si="14"/>
        <v>Maßnahmen zur Reduzierung der Nährstoff- und Feinmaterialeinträge durch Erosion und Abschwemmung aus der Landwirtschaft</v>
      </c>
      <c r="F163" s="145" t="s">
        <v>869</v>
      </c>
      <c r="G163" s="152" t="s">
        <v>870</v>
      </c>
      <c r="H163" s="40">
        <v>2021</v>
      </c>
      <c r="I163" s="90"/>
      <c r="J163" s="41" t="s">
        <v>769</v>
      </c>
      <c r="K163" s="90"/>
    </row>
    <row r="164" spans="1:11" ht="45" customHeight="1">
      <c r="A164" s="38" t="s">
        <v>620</v>
      </c>
      <c r="B164" s="38" t="s">
        <v>621</v>
      </c>
      <c r="C164" s="38" t="s">
        <v>793</v>
      </c>
      <c r="D164" s="40">
        <v>70</v>
      </c>
      <c r="E164" s="39" t="str">
        <f t="shared" si="14"/>
        <v>Maßnahmen zur Habitatverbesserung durch Initiieren/ Zulassen einer eigendynamischen Gewässerentwicklung</v>
      </c>
      <c r="F164" s="145" t="s">
        <v>878</v>
      </c>
      <c r="G164" s="152" t="s">
        <v>884</v>
      </c>
      <c r="H164" s="40">
        <v>2021</v>
      </c>
      <c r="I164" s="90"/>
      <c r="J164" s="44" t="s">
        <v>503</v>
      </c>
      <c r="K164" s="90"/>
    </row>
    <row r="165" spans="1:11" ht="45" customHeight="1">
      <c r="A165" s="38" t="s">
        <v>620</v>
      </c>
      <c r="B165" s="38" t="s">
        <v>621</v>
      </c>
      <c r="C165" s="38" t="s">
        <v>793</v>
      </c>
      <c r="D165" s="40">
        <v>71</v>
      </c>
      <c r="E165" s="39" t="str">
        <f t="shared" si="14"/>
        <v>Maßnahmen zur Habitatverbesserung im vorhandenen Profil</v>
      </c>
      <c r="F165" s="145" t="s">
        <v>878</v>
      </c>
      <c r="G165" s="152" t="s">
        <v>884</v>
      </c>
      <c r="H165" s="40">
        <v>2021</v>
      </c>
      <c r="I165" s="90"/>
      <c r="J165" s="41"/>
      <c r="K165" s="90"/>
    </row>
    <row r="166" spans="1:11" ht="45" customHeight="1">
      <c r="A166" s="38" t="s">
        <v>620</v>
      </c>
      <c r="B166" s="38" t="s">
        <v>621</v>
      </c>
      <c r="C166" s="38" t="s">
        <v>793</v>
      </c>
      <c r="D166" s="40">
        <v>72</v>
      </c>
      <c r="E166" s="39" t="str">
        <f t="shared" si="14"/>
        <v>Maßnahmen zur Habitatverbesserung im Gewässer durch Laufveränderung, Ufer- oder Sohlgestaltung</v>
      </c>
      <c r="F166" s="145" t="s">
        <v>878</v>
      </c>
      <c r="G166" s="152" t="s">
        <v>884</v>
      </c>
      <c r="H166" s="40">
        <v>2021</v>
      </c>
      <c r="I166" s="90"/>
      <c r="J166" s="41"/>
      <c r="K166" s="90"/>
    </row>
    <row r="167" spans="1:11" ht="45" customHeight="1">
      <c r="A167" s="38" t="s">
        <v>620</v>
      </c>
      <c r="B167" s="38" t="s">
        <v>621</v>
      </c>
      <c r="C167" s="38" t="s">
        <v>793</v>
      </c>
      <c r="D167" s="40">
        <v>73</v>
      </c>
      <c r="E167" s="39" t="str">
        <f t="shared" si="14"/>
        <v>Maßnahmen zur Habitatverbesserung  im Uferbereich</v>
      </c>
      <c r="F167" s="145" t="s">
        <v>878</v>
      </c>
      <c r="G167" s="152" t="s">
        <v>884</v>
      </c>
      <c r="H167" s="40">
        <v>2021</v>
      </c>
      <c r="I167" s="90"/>
      <c r="J167" s="41"/>
      <c r="K167" s="90"/>
    </row>
    <row r="168" spans="1:11" ht="45" customHeight="1">
      <c r="A168" s="38" t="s">
        <v>620</v>
      </c>
      <c r="B168" s="38" t="s">
        <v>621</v>
      </c>
      <c r="C168" s="38" t="s">
        <v>793</v>
      </c>
      <c r="D168" s="40">
        <v>74</v>
      </c>
      <c r="E168" s="39" t="str">
        <f t="shared" si="14"/>
        <v>Maßnahmen zur Auenentwicklung und zur Verbesserung von Habitaten</v>
      </c>
      <c r="F168" s="145" t="s">
        <v>878</v>
      </c>
      <c r="G168" s="152" t="s">
        <v>884</v>
      </c>
      <c r="H168" s="40">
        <v>2021</v>
      </c>
      <c r="I168" s="90"/>
      <c r="J168" s="41"/>
      <c r="K168" s="90"/>
    </row>
    <row r="169" spans="1:11" s="66" customFormat="1" ht="18" customHeight="1">
      <c r="A169" s="41"/>
      <c r="B169" s="41"/>
      <c r="C169" s="41"/>
      <c r="D169" s="42"/>
      <c r="E169" s="41"/>
      <c r="F169" s="9"/>
      <c r="G169" s="9"/>
      <c r="H169" s="42"/>
      <c r="I169" s="44"/>
      <c r="J169" s="41"/>
      <c r="K169" s="5"/>
    </row>
    <row r="170" spans="1:11" ht="45" customHeight="1">
      <c r="A170" s="38" t="s">
        <v>623</v>
      </c>
      <c r="B170" s="38" t="s">
        <v>621</v>
      </c>
      <c r="C170" s="38" t="s">
        <v>793</v>
      </c>
      <c r="D170" s="40">
        <v>48</v>
      </c>
      <c r="E170" s="39" t="str">
        <f aca="true" t="shared" si="15" ref="E170:E175">VLOOKUP(D170,LAWA_Massnahmenkatalog,4)</f>
        <v>Maßnahmen zur Reduzierung der Wasserentnahme für die Landwirtschaft</v>
      </c>
      <c r="F170" s="145" t="s">
        <v>879</v>
      </c>
      <c r="G170" s="152" t="s">
        <v>880</v>
      </c>
      <c r="H170" s="40">
        <v>2021</v>
      </c>
      <c r="I170" s="90"/>
      <c r="J170" s="41" t="s">
        <v>722</v>
      </c>
      <c r="K170" s="90"/>
    </row>
    <row r="171" spans="1:11" ht="45" customHeight="1">
      <c r="A171" s="38" t="s">
        <v>623</v>
      </c>
      <c r="B171" s="38" t="s">
        <v>621</v>
      </c>
      <c r="C171" s="38" t="s">
        <v>793</v>
      </c>
      <c r="D171" s="40">
        <v>70</v>
      </c>
      <c r="E171" s="39" t="str">
        <f t="shared" si="15"/>
        <v>Maßnahmen zur Habitatverbesserung durch Initiieren/ Zulassen einer eigendynamischen Gewässerentwicklung</v>
      </c>
      <c r="F171" s="145" t="s">
        <v>878</v>
      </c>
      <c r="G171" s="152" t="s">
        <v>884</v>
      </c>
      <c r="H171" s="40">
        <v>2021</v>
      </c>
      <c r="I171" s="90"/>
      <c r="J171" s="44" t="s">
        <v>503</v>
      </c>
      <c r="K171" s="90"/>
    </row>
    <row r="172" spans="1:11" ht="45" customHeight="1">
      <c r="A172" s="38" t="s">
        <v>623</v>
      </c>
      <c r="B172" s="38" t="s">
        <v>621</v>
      </c>
      <c r="C172" s="38" t="s">
        <v>793</v>
      </c>
      <c r="D172" s="40">
        <v>71</v>
      </c>
      <c r="E172" s="39" t="str">
        <f t="shared" si="15"/>
        <v>Maßnahmen zur Habitatverbesserung im vorhandenen Profil</v>
      </c>
      <c r="F172" s="145" t="s">
        <v>878</v>
      </c>
      <c r="G172" s="152" t="s">
        <v>884</v>
      </c>
      <c r="H172" s="40">
        <v>2021</v>
      </c>
      <c r="I172" s="90"/>
      <c r="J172" s="41"/>
      <c r="K172" s="90"/>
    </row>
    <row r="173" spans="1:11" ht="45" customHeight="1">
      <c r="A173" s="38" t="s">
        <v>623</v>
      </c>
      <c r="B173" s="38" t="s">
        <v>621</v>
      </c>
      <c r="C173" s="38" t="s">
        <v>793</v>
      </c>
      <c r="D173" s="40">
        <v>72</v>
      </c>
      <c r="E173" s="39" t="str">
        <f t="shared" si="15"/>
        <v>Maßnahmen zur Habitatverbesserung im Gewässer durch Laufveränderung, Ufer- oder Sohlgestaltung</v>
      </c>
      <c r="F173" s="145" t="s">
        <v>878</v>
      </c>
      <c r="G173" s="152" t="s">
        <v>884</v>
      </c>
      <c r="H173" s="40">
        <v>2021</v>
      </c>
      <c r="I173" s="90"/>
      <c r="J173" s="41"/>
      <c r="K173" s="90"/>
    </row>
    <row r="174" spans="1:11" ht="45" customHeight="1">
      <c r="A174" s="38" t="s">
        <v>623</v>
      </c>
      <c r="B174" s="38" t="s">
        <v>621</v>
      </c>
      <c r="C174" s="38" t="s">
        <v>793</v>
      </c>
      <c r="D174" s="40">
        <v>73</v>
      </c>
      <c r="E174" s="39" t="str">
        <f t="shared" si="15"/>
        <v>Maßnahmen zur Habitatverbesserung  im Uferbereich</v>
      </c>
      <c r="F174" s="145" t="s">
        <v>878</v>
      </c>
      <c r="G174" s="152" t="s">
        <v>884</v>
      </c>
      <c r="H174" s="40">
        <v>2021</v>
      </c>
      <c r="I174" s="90"/>
      <c r="J174" s="41"/>
      <c r="K174" s="90"/>
    </row>
    <row r="175" spans="1:11" ht="45" customHeight="1">
      <c r="A175" s="38" t="s">
        <v>623</v>
      </c>
      <c r="B175" s="38" t="s">
        <v>621</v>
      </c>
      <c r="C175" s="38" t="s">
        <v>793</v>
      </c>
      <c r="D175" s="40">
        <v>74</v>
      </c>
      <c r="E175" s="39" t="str">
        <f t="shared" si="15"/>
        <v>Maßnahmen zur Auenentwicklung und zur Verbesserung von Habitaten</v>
      </c>
      <c r="F175" s="145" t="s">
        <v>878</v>
      </c>
      <c r="G175" s="152" t="s">
        <v>884</v>
      </c>
      <c r="H175" s="40">
        <v>2021</v>
      </c>
      <c r="I175" s="90"/>
      <c r="J175" s="41"/>
      <c r="K175" s="90"/>
    </row>
    <row r="176" spans="1:11" s="66" customFormat="1" ht="18" customHeight="1">
      <c r="A176" s="41"/>
      <c r="B176" s="41"/>
      <c r="C176" s="41"/>
      <c r="D176" s="42"/>
      <c r="E176" s="41"/>
      <c r="F176" s="9"/>
      <c r="G176" s="9"/>
      <c r="H176" s="42"/>
      <c r="I176" s="44"/>
      <c r="J176" s="41"/>
      <c r="K176" s="5"/>
    </row>
    <row r="177" spans="1:11" ht="45" customHeight="1">
      <c r="A177" s="38" t="s">
        <v>626</v>
      </c>
      <c r="B177" s="38" t="s">
        <v>630</v>
      </c>
      <c r="C177" s="38" t="s">
        <v>793</v>
      </c>
      <c r="D177" s="40">
        <v>7</v>
      </c>
      <c r="E177" s="39" t="str">
        <f aca="true" t="shared" si="16" ref="E177:E183">VLOOKUP(D177,LAWA_Massnahmenkatalog,4)</f>
        <v>Neubau und Umrüstung von Kleinkläranlagen</v>
      </c>
      <c r="F177" s="145" t="s">
        <v>881</v>
      </c>
      <c r="G177" s="152" t="s">
        <v>880</v>
      </c>
      <c r="H177" s="40">
        <v>2021</v>
      </c>
      <c r="I177" s="90"/>
      <c r="J177" s="41" t="s">
        <v>745</v>
      </c>
      <c r="K177" s="90"/>
    </row>
    <row r="178" spans="1:11" ht="45" customHeight="1">
      <c r="A178" s="38" t="s">
        <v>626</v>
      </c>
      <c r="B178" s="38" t="s">
        <v>630</v>
      </c>
      <c r="C178" s="38" t="s">
        <v>793</v>
      </c>
      <c r="D178" s="40">
        <v>69</v>
      </c>
      <c r="E178" s="39" t="str">
        <f t="shared" si="16"/>
        <v>Maßnahmen zur Herstellung/Verbesserung der linearen Durchgängigkeit an Staustufen/Flusssperren, Abstürzen, Durchlässen und sonstigen wasserbaulichen Anlagen gemäß DIN 4048 bzw. 19700 Teil 13</v>
      </c>
      <c r="F178" s="145" t="s">
        <v>871</v>
      </c>
      <c r="G178" s="152" t="s">
        <v>875</v>
      </c>
      <c r="H178" s="40">
        <v>2021</v>
      </c>
      <c r="I178" s="90"/>
      <c r="J178" s="41" t="s">
        <v>744</v>
      </c>
      <c r="K178" s="90"/>
    </row>
    <row r="179" spans="1:11" ht="45" customHeight="1">
      <c r="A179" s="38" t="s">
        <v>626</v>
      </c>
      <c r="B179" s="38" t="s">
        <v>630</v>
      </c>
      <c r="C179" s="38" t="s">
        <v>793</v>
      </c>
      <c r="D179" s="40">
        <v>70</v>
      </c>
      <c r="E179" s="39" t="str">
        <f t="shared" si="16"/>
        <v>Maßnahmen zur Habitatverbesserung durch Initiieren/ Zulassen einer eigendynamischen Gewässerentwicklung</v>
      </c>
      <c r="F179" s="145" t="s">
        <v>878</v>
      </c>
      <c r="G179" s="152" t="s">
        <v>884</v>
      </c>
      <c r="H179" s="40">
        <v>2021</v>
      </c>
      <c r="I179" s="90"/>
      <c r="J179" s="44" t="s">
        <v>503</v>
      </c>
      <c r="K179" s="90"/>
    </row>
    <row r="180" spans="1:11" ht="45" customHeight="1">
      <c r="A180" s="38" t="s">
        <v>626</v>
      </c>
      <c r="B180" s="38" t="s">
        <v>630</v>
      </c>
      <c r="C180" s="38" t="s">
        <v>793</v>
      </c>
      <c r="D180" s="40">
        <v>71</v>
      </c>
      <c r="E180" s="39" t="str">
        <f t="shared" si="16"/>
        <v>Maßnahmen zur Habitatverbesserung im vorhandenen Profil</v>
      </c>
      <c r="F180" s="145" t="s">
        <v>878</v>
      </c>
      <c r="G180" s="152" t="s">
        <v>884</v>
      </c>
      <c r="H180" s="40">
        <v>2021</v>
      </c>
      <c r="I180" s="90"/>
      <c r="J180" s="41"/>
      <c r="K180" s="90"/>
    </row>
    <row r="181" spans="1:11" ht="45" customHeight="1">
      <c r="A181" s="38" t="s">
        <v>626</v>
      </c>
      <c r="B181" s="38" t="s">
        <v>630</v>
      </c>
      <c r="C181" s="38" t="s">
        <v>793</v>
      </c>
      <c r="D181" s="40">
        <v>72</v>
      </c>
      <c r="E181" s="39" t="str">
        <f t="shared" si="16"/>
        <v>Maßnahmen zur Habitatverbesserung im Gewässer durch Laufveränderung, Ufer- oder Sohlgestaltung</v>
      </c>
      <c r="F181" s="145" t="s">
        <v>878</v>
      </c>
      <c r="G181" s="152" t="s">
        <v>884</v>
      </c>
      <c r="H181" s="40">
        <v>2021</v>
      </c>
      <c r="I181" s="90"/>
      <c r="J181" s="41"/>
      <c r="K181" s="90"/>
    </row>
    <row r="182" spans="1:11" ht="45" customHeight="1">
      <c r="A182" s="38" t="s">
        <v>626</v>
      </c>
      <c r="B182" s="38" t="s">
        <v>630</v>
      </c>
      <c r="C182" s="38" t="s">
        <v>793</v>
      </c>
      <c r="D182" s="40">
        <v>73</v>
      </c>
      <c r="E182" s="39" t="str">
        <f t="shared" si="16"/>
        <v>Maßnahmen zur Habitatverbesserung  im Uferbereich</v>
      </c>
      <c r="F182" s="145" t="s">
        <v>878</v>
      </c>
      <c r="G182" s="152" t="s">
        <v>884</v>
      </c>
      <c r="H182" s="40">
        <v>2021</v>
      </c>
      <c r="I182" s="90"/>
      <c r="J182" s="41"/>
      <c r="K182" s="90"/>
    </row>
    <row r="183" spans="1:11" ht="45" customHeight="1">
      <c r="A183" s="38" t="s">
        <v>626</v>
      </c>
      <c r="B183" s="38" t="s">
        <v>630</v>
      </c>
      <c r="C183" s="38" t="s">
        <v>793</v>
      </c>
      <c r="D183" s="40">
        <v>74</v>
      </c>
      <c r="E183" s="39" t="str">
        <f t="shared" si="16"/>
        <v>Maßnahmen zur Auenentwicklung und zur Verbesserung von Habitaten</v>
      </c>
      <c r="F183" s="145" t="s">
        <v>878</v>
      </c>
      <c r="G183" s="152" t="s">
        <v>884</v>
      </c>
      <c r="H183" s="40">
        <v>2021</v>
      </c>
      <c r="I183" s="90"/>
      <c r="J183" s="41"/>
      <c r="K183" s="90"/>
    </row>
    <row r="184" spans="1:11" s="66" customFormat="1" ht="18" customHeight="1">
      <c r="A184" s="41"/>
      <c r="B184" s="41"/>
      <c r="C184" s="41"/>
      <c r="D184" s="42"/>
      <c r="E184" s="41"/>
      <c r="F184" s="9"/>
      <c r="G184" s="9"/>
      <c r="H184" s="42"/>
      <c r="I184" s="44"/>
      <c r="J184" s="41"/>
      <c r="K184" s="5"/>
    </row>
    <row r="185" spans="1:11" ht="45" customHeight="1">
      <c r="A185" s="38" t="s">
        <v>632</v>
      </c>
      <c r="B185" s="38" t="s">
        <v>630</v>
      </c>
      <c r="C185" s="38" t="s">
        <v>793</v>
      </c>
      <c r="D185" s="40">
        <v>7</v>
      </c>
      <c r="E185" s="39" t="str">
        <f aca="true" t="shared" si="17" ref="E185:E191">VLOOKUP(D185,LAWA_Massnahmenkatalog,4)</f>
        <v>Neubau und Umrüstung von Kleinkläranlagen</v>
      </c>
      <c r="F185" s="145" t="s">
        <v>881</v>
      </c>
      <c r="G185" s="152" t="s">
        <v>880</v>
      </c>
      <c r="H185" s="40">
        <v>2021</v>
      </c>
      <c r="I185" s="90"/>
      <c r="J185" s="41" t="s">
        <v>745</v>
      </c>
      <c r="K185" s="90"/>
    </row>
    <row r="186" spans="1:11" ht="45" customHeight="1">
      <c r="A186" s="38" t="s">
        <v>632</v>
      </c>
      <c r="B186" s="38" t="s">
        <v>630</v>
      </c>
      <c r="C186" s="38" t="s">
        <v>793</v>
      </c>
      <c r="D186" s="40">
        <v>69</v>
      </c>
      <c r="E186" s="39" t="str">
        <f t="shared" si="17"/>
        <v>Maßnahmen zur Herstellung/Verbesserung der linearen Durchgängigkeit an Staustufen/Flusssperren, Abstürzen, Durchlässen und sonstigen wasserbaulichen Anlagen gemäß DIN 4048 bzw. 19700 Teil 13</v>
      </c>
      <c r="F186" s="145" t="s">
        <v>871</v>
      </c>
      <c r="G186" s="152" t="s">
        <v>875</v>
      </c>
      <c r="H186" s="40">
        <v>2021</v>
      </c>
      <c r="I186" s="90"/>
      <c r="J186" s="41" t="s">
        <v>746</v>
      </c>
      <c r="K186" s="90"/>
    </row>
    <row r="187" spans="1:11" ht="45" customHeight="1">
      <c r="A187" s="38" t="s">
        <v>632</v>
      </c>
      <c r="B187" s="38" t="s">
        <v>630</v>
      </c>
      <c r="C187" s="38" t="s">
        <v>793</v>
      </c>
      <c r="D187" s="40">
        <v>70</v>
      </c>
      <c r="E187" s="39" t="str">
        <f t="shared" si="17"/>
        <v>Maßnahmen zur Habitatverbesserung durch Initiieren/ Zulassen einer eigendynamischen Gewässerentwicklung</v>
      </c>
      <c r="F187" s="145" t="s">
        <v>878</v>
      </c>
      <c r="G187" s="152" t="s">
        <v>884</v>
      </c>
      <c r="H187" s="40">
        <v>2021</v>
      </c>
      <c r="I187" s="90"/>
      <c r="J187" s="44" t="s">
        <v>503</v>
      </c>
      <c r="K187" s="90"/>
    </row>
    <row r="188" spans="1:11" ht="45" customHeight="1">
      <c r="A188" s="38" t="s">
        <v>632</v>
      </c>
      <c r="B188" s="38" t="s">
        <v>630</v>
      </c>
      <c r="C188" s="38" t="s">
        <v>793</v>
      </c>
      <c r="D188" s="40">
        <v>71</v>
      </c>
      <c r="E188" s="39" t="str">
        <f t="shared" si="17"/>
        <v>Maßnahmen zur Habitatverbesserung im vorhandenen Profil</v>
      </c>
      <c r="F188" s="145" t="s">
        <v>878</v>
      </c>
      <c r="G188" s="152" t="s">
        <v>884</v>
      </c>
      <c r="H188" s="40">
        <v>2021</v>
      </c>
      <c r="I188" s="90"/>
      <c r="J188" s="41"/>
      <c r="K188" s="90"/>
    </row>
    <row r="189" spans="1:11" ht="45" customHeight="1">
      <c r="A189" s="38" t="s">
        <v>632</v>
      </c>
      <c r="B189" s="38" t="s">
        <v>630</v>
      </c>
      <c r="C189" s="38" t="s">
        <v>793</v>
      </c>
      <c r="D189" s="40">
        <v>72</v>
      </c>
      <c r="E189" s="39" t="str">
        <f t="shared" si="17"/>
        <v>Maßnahmen zur Habitatverbesserung im Gewässer durch Laufveränderung, Ufer- oder Sohlgestaltung</v>
      </c>
      <c r="F189" s="145" t="s">
        <v>878</v>
      </c>
      <c r="G189" s="152" t="s">
        <v>884</v>
      </c>
      <c r="H189" s="40">
        <v>2021</v>
      </c>
      <c r="I189" s="90"/>
      <c r="J189" s="41"/>
      <c r="K189" s="90"/>
    </row>
    <row r="190" spans="1:11" ht="45" customHeight="1">
      <c r="A190" s="38" t="s">
        <v>632</v>
      </c>
      <c r="B190" s="38" t="s">
        <v>630</v>
      </c>
      <c r="C190" s="38" t="s">
        <v>793</v>
      </c>
      <c r="D190" s="40">
        <v>73</v>
      </c>
      <c r="E190" s="39" t="str">
        <f t="shared" si="17"/>
        <v>Maßnahmen zur Habitatverbesserung  im Uferbereich</v>
      </c>
      <c r="F190" s="145" t="s">
        <v>878</v>
      </c>
      <c r="G190" s="152" t="s">
        <v>884</v>
      </c>
      <c r="H190" s="40">
        <v>2021</v>
      </c>
      <c r="I190" s="90"/>
      <c r="J190" s="41"/>
      <c r="K190" s="90"/>
    </row>
    <row r="191" spans="1:11" ht="45" customHeight="1">
      <c r="A191" s="38" t="s">
        <v>632</v>
      </c>
      <c r="B191" s="38" t="s">
        <v>630</v>
      </c>
      <c r="C191" s="38" t="s">
        <v>793</v>
      </c>
      <c r="D191" s="40">
        <v>74</v>
      </c>
      <c r="E191" s="39" t="str">
        <f t="shared" si="17"/>
        <v>Maßnahmen zur Auenentwicklung und zur Verbesserung von Habitaten</v>
      </c>
      <c r="F191" s="145" t="s">
        <v>878</v>
      </c>
      <c r="G191" s="152" t="s">
        <v>884</v>
      </c>
      <c r="H191" s="40">
        <v>2021</v>
      </c>
      <c r="I191" s="90"/>
      <c r="J191" s="41"/>
      <c r="K191" s="90"/>
    </row>
    <row r="192" spans="1:11" s="66" customFormat="1" ht="18" customHeight="1">
      <c r="A192" s="41"/>
      <c r="B192" s="41"/>
      <c r="C192" s="41"/>
      <c r="D192" s="42"/>
      <c r="E192" s="41"/>
      <c r="F192" s="9"/>
      <c r="G192" s="9"/>
      <c r="H192" s="42"/>
      <c r="I192" s="44"/>
      <c r="J192" s="41"/>
      <c r="K192" s="5"/>
    </row>
    <row r="193" spans="1:11" ht="45" customHeight="1">
      <c r="A193" s="38" t="s">
        <v>634</v>
      </c>
      <c r="B193" s="38" t="s">
        <v>642</v>
      </c>
      <c r="C193" s="38" t="s">
        <v>796</v>
      </c>
      <c r="D193" s="40">
        <v>26</v>
      </c>
      <c r="E193" s="39" t="str">
        <f aca="true" t="shared" si="18" ref="E193:E202">VLOOKUP(D193,LAWA_Massnahmenkatalog,4)</f>
        <v>Maßnahmen zur Reduzierung diffuser Stoffeinträge von befestigten Flächen</v>
      </c>
      <c r="F193" s="152" t="s">
        <v>872</v>
      </c>
      <c r="G193" s="152" t="s">
        <v>873</v>
      </c>
      <c r="H193" s="151">
        <v>2021</v>
      </c>
      <c r="I193" s="90"/>
      <c r="J193" s="41" t="s">
        <v>748</v>
      </c>
      <c r="K193" s="90"/>
    </row>
    <row r="194" spans="1:11" ht="45" customHeight="1">
      <c r="A194" s="38" t="s">
        <v>634</v>
      </c>
      <c r="B194" s="38" t="s">
        <v>642</v>
      </c>
      <c r="C194" s="38" t="s">
        <v>796</v>
      </c>
      <c r="D194" s="40">
        <v>504</v>
      </c>
      <c r="E194" s="39" t="str">
        <f t="shared" si="18"/>
        <v>Beratungsmaßnahmen</v>
      </c>
      <c r="F194" s="145" t="s">
        <v>869</v>
      </c>
      <c r="G194" s="152" t="s">
        <v>870</v>
      </c>
      <c r="H194" s="40">
        <v>2016</v>
      </c>
      <c r="I194" s="90"/>
      <c r="J194" s="41" t="s">
        <v>646</v>
      </c>
      <c r="K194" s="90"/>
    </row>
    <row r="195" spans="1:11" ht="45" customHeight="1">
      <c r="A195" s="38" t="s">
        <v>634</v>
      </c>
      <c r="B195" s="38" t="s">
        <v>642</v>
      </c>
      <c r="C195" s="38" t="s">
        <v>796</v>
      </c>
      <c r="D195" s="40">
        <v>28</v>
      </c>
      <c r="E195" s="39" t="str">
        <f t="shared" si="18"/>
        <v>Maßnahmen zur Reduzierung der Nährstoffeinträge durch Anlage von Gewässerschutzstreifen </v>
      </c>
      <c r="F195" s="145" t="s">
        <v>869</v>
      </c>
      <c r="G195" s="152" t="s">
        <v>870</v>
      </c>
      <c r="H195" s="40">
        <v>2021</v>
      </c>
      <c r="I195" s="90"/>
      <c r="J195" s="41" t="s">
        <v>646</v>
      </c>
      <c r="K195" s="90"/>
    </row>
    <row r="196" spans="1:11" ht="45" customHeight="1">
      <c r="A196" s="38" t="s">
        <v>634</v>
      </c>
      <c r="B196" s="38" t="s">
        <v>642</v>
      </c>
      <c r="C196" s="38" t="s">
        <v>796</v>
      </c>
      <c r="D196" s="40">
        <v>29</v>
      </c>
      <c r="E196" s="39" t="str">
        <f t="shared" si="18"/>
        <v>Maßnahmen zur Reduzierung der Nährstoff- und Feinmaterialeinträge durch Erosion und Abschwemmung aus der Landwirtschaft</v>
      </c>
      <c r="F196" s="145" t="s">
        <v>869</v>
      </c>
      <c r="G196" s="152" t="s">
        <v>870</v>
      </c>
      <c r="H196" s="40">
        <v>2021</v>
      </c>
      <c r="I196" s="90"/>
      <c r="J196" s="41" t="s">
        <v>646</v>
      </c>
      <c r="K196" s="90"/>
    </row>
    <row r="197" spans="1:11" ht="45" customHeight="1">
      <c r="A197" s="38" t="s">
        <v>634</v>
      </c>
      <c r="B197" s="38" t="s">
        <v>642</v>
      </c>
      <c r="C197" s="38" t="s">
        <v>796</v>
      </c>
      <c r="D197" s="40">
        <v>69</v>
      </c>
      <c r="E197" s="39" t="str">
        <f t="shared" si="18"/>
        <v>Maßnahmen zur Herstellung/Verbesserung der linearen Durchgängigkeit an Staustufen/Flusssperren, Abstürzen, Durchlässen und sonstigen wasserbaulichen Anlagen gemäß DIN 4048 bzw. 19700 Teil 13</v>
      </c>
      <c r="F197" s="145" t="s">
        <v>871</v>
      </c>
      <c r="G197" s="152" t="s">
        <v>875</v>
      </c>
      <c r="H197" s="40">
        <v>2021</v>
      </c>
      <c r="I197" s="90"/>
      <c r="J197" s="41" t="s">
        <v>876</v>
      </c>
      <c r="K197" s="90"/>
    </row>
    <row r="198" spans="1:11" ht="45" customHeight="1">
      <c r="A198" s="38" t="s">
        <v>634</v>
      </c>
      <c r="B198" s="38" t="s">
        <v>642</v>
      </c>
      <c r="C198" s="38" t="s">
        <v>796</v>
      </c>
      <c r="D198" s="40">
        <v>70</v>
      </c>
      <c r="E198" s="39" t="str">
        <f t="shared" si="18"/>
        <v>Maßnahmen zur Habitatverbesserung durch Initiieren/ Zulassen einer eigendynamischen Gewässerentwicklung</v>
      </c>
      <c r="F198" s="145" t="s">
        <v>878</v>
      </c>
      <c r="G198" s="152" t="s">
        <v>884</v>
      </c>
      <c r="H198" s="40">
        <v>2021</v>
      </c>
      <c r="I198" s="90"/>
      <c r="J198" s="44" t="s">
        <v>503</v>
      </c>
      <c r="K198" s="90"/>
    </row>
    <row r="199" spans="1:11" ht="45" customHeight="1">
      <c r="A199" s="38" t="s">
        <v>634</v>
      </c>
      <c r="B199" s="38" t="s">
        <v>642</v>
      </c>
      <c r="C199" s="38" t="s">
        <v>796</v>
      </c>
      <c r="D199" s="40">
        <v>71</v>
      </c>
      <c r="E199" s="39" t="str">
        <f t="shared" si="18"/>
        <v>Maßnahmen zur Habitatverbesserung im vorhandenen Profil</v>
      </c>
      <c r="F199" s="145" t="s">
        <v>878</v>
      </c>
      <c r="G199" s="152" t="s">
        <v>884</v>
      </c>
      <c r="H199" s="40">
        <v>2021</v>
      </c>
      <c r="I199" s="90"/>
      <c r="J199" s="41"/>
      <c r="K199" s="90"/>
    </row>
    <row r="200" spans="1:11" ht="45" customHeight="1">
      <c r="A200" s="38" t="s">
        <v>634</v>
      </c>
      <c r="B200" s="38" t="s">
        <v>642</v>
      </c>
      <c r="C200" s="38" t="s">
        <v>796</v>
      </c>
      <c r="D200" s="40">
        <v>72</v>
      </c>
      <c r="E200" s="39" t="str">
        <f t="shared" si="18"/>
        <v>Maßnahmen zur Habitatverbesserung im Gewässer durch Laufveränderung, Ufer- oder Sohlgestaltung</v>
      </c>
      <c r="F200" s="145" t="s">
        <v>878</v>
      </c>
      <c r="G200" s="152" t="s">
        <v>884</v>
      </c>
      <c r="H200" s="40">
        <v>2021</v>
      </c>
      <c r="I200" s="90"/>
      <c r="J200" s="41"/>
      <c r="K200" s="90"/>
    </row>
    <row r="201" spans="1:11" ht="45" customHeight="1">
      <c r="A201" s="38" t="s">
        <v>634</v>
      </c>
      <c r="B201" s="38" t="s">
        <v>642</v>
      </c>
      <c r="C201" s="38" t="s">
        <v>796</v>
      </c>
      <c r="D201" s="40">
        <v>73</v>
      </c>
      <c r="E201" s="39" t="str">
        <f t="shared" si="18"/>
        <v>Maßnahmen zur Habitatverbesserung  im Uferbereich</v>
      </c>
      <c r="F201" s="145" t="s">
        <v>878</v>
      </c>
      <c r="G201" s="152" t="s">
        <v>884</v>
      </c>
      <c r="H201" s="40">
        <v>2021</v>
      </c>
      <c r="I201" s="90"/>
      <c r="J201" s="41"/>
      <c r="K201" s="90"/>
    </row>
    <row r="202" spans="1:11" ht="45" customHeight="1">
      <c r="A202" s="38" t="s">
        <v>634</v>
      </c>
      <c r="B202" s="38" t="s">
        <v>642</v>
      </c>
      <c r="C202" s="38" t="s">
        <v>796</v>
      </c>
      <c r="D202" s="40">
        <v>74</v>
      </c>
      <c r="E202" s="39" t="str">
        <f t="shared" si="18"/>
        <v>Maßnahmen zur Auenentwicklung und zur Verbesserung von Habitaten</v>
      </c>
      <c r="F202" s="145" t="s">
        <v>878</v>
      </c>
      <c r="G202" s="152" t="s">
        <v>884</v>
      </c>
      <c r="H202" s="40">
        <v>2021</v>
      </c>
      <c r="I202" s="90"/>
      <c r="J202" s="41"/>
      <c r="K202" s="90"/>
    </row>
    <row r="203" spans="1:11" s="66" customFormat="1" ht="18" customHeight="1">
      <c r="A203" s="41"/>
      <c r="B203" s="41"/>
      <c r="C203" s="41"/>
      <c r="D203" s="42"/>
      <c r="E203" s="41"/>
      <c r="F203" s="9"/>
      <c r="G203" s="9"/>
      <c r="H203" s="42"/>
      <c r="I203" s="44"/>
      <c r="J203" s="41"/>
      <c r="K203" s="5"/>
    </row>
    <row r="204" spans="1:11" ht="45" customHeight="1">
      <c r="A204" s="38" t="s">
        <v>644</v>
      </c>
      <c r="B204" s="38" t="s">
        <v>642</v>
      </c>
      <c r="C204" s="38" t="s">
        <v>796</v>
      </c>
      <c r="D204" s="40">
        <v>26</v>
      </c>
      <c r="E204" s="39" t="str">
        <f aca="true" t="shared" si="19" ref="E204:E213">VLOOKUP(D204,LAWA_Massnahmenkatalog,4)</f>
        <v>Maßnahmen zur Reduzierung diffuser Stoffeinträge von befestigten Flächen</v>
      </c>
      <c r="F204" s="152" t="s">
        <v>872</v>
      </c>
      <c r="G204" s="152" t="s">
        <v>873</v>
      </c>
      <c r="H204" s="151">
        <v>2021</v>
      </c>
      <c r="I204" s="90"/>
      <c r="J204" s="41" t="s">
        <v>748</v>
      </c>
      <c r="K204" s="90"/>
    </row>
    <row r="205" spans="1:11" ht="45" customHeight="1">
      <c r="A205" s="38" t="s">
        <v>644</v>
      </c>
      <c r="B205" s="38" t="s">
        <v>642</v>
      </c>
      <c r="C205" s="38" t="s">
        <v>796</v>
      </c>
      <c r="D205" s="40">
        <v>504</v>
      </c>
      <c r="E205" s="39" t="str">
        <f t="shared" si="19"/>
        <v>Beratungsmaßnahmen</v>
      </c>
      <c r="F205" s="145" t="s">
        <v>869</v>
      </c>
      <c r="G205" s="152" t="s">
        <v>870</v>
      </c>
      <c r="H205" s="40">
        <v>2016</v>
      </c>
      <c r="I205" s="90"/>
      <c r="J205" s="41" t="s">
        <v>646</v>
      </c>
      <c r="K205" s="90"/>
    </row>
    <row r="206" spans="1:11" ht="45" customHeight="1">
      <c r="A206" s="38" t="s">
        <v>644</v>
      </c>
      <c r="B206" s="38" t="s">
        <v>642</v>
      </c>
      <c r="C206" s="38" t="s">
        <v>796</v>
      </c>
      <c r="D206" s="40">
        <v>28</v>
      </c>
      <c r="E206" s="39" t="str">
        <f t="shared" si="19"/>
        <v>Maßnahmen zur Reduzierung der Nährstoffeinträge durch Anlage von Gewässerschutzstreifen </v>
      </c>
      <c r="F206" s="145" t="s">
        <v>869</v>
      </c>
      <c r="G206" s="152" t="s">
        <v>870</v>
      </c>
      <c r="H206" s="40">
        <v>2021</v>
      </c>
      <c r="I206" s="90"/>
      <c r="J206" s="41" t="s">
        <v>646</v>
      </c>
      <c r="K206" s="90"/>
    </row>
    <row r="207" spans="1:11" ht="45" customHeight="1">
      <c r="A207" s="38" t="s">
        <v>644</v>
      </c>
      <c r="B207" s="38" t="s">
        <v>642</v>
      </c>
      <c r="C207" s="38" t="s">
        <v>796</v>
      </c>
      <c r="D207" s="40">
        <v>29</v>
      </c>
      <c r="E207" s="39" t="str">
        <f t="shared" si="19"/>
        <v>Maßnahmen zur Reduzierung der Nährstoff- und Feinmaterialeinträge durch Erosion und Abschwemmung aus der Landwirtschaft</v>
      </c>
      <c r="F207" s="145" t="s">
        <v>869</v>
      </c>
      <c r="G207" s="152" t="s">
        <v>870</v>
      </c>
      <c r="H207" s="40">
        <v>2021</v>
      </c>
      <c r="I207" s="90"/>
      <c r="J207" s="41" t="s">
        <v>646</v>
      </c>
      <c r="K207" s="90"/>
    </row>
    <row r="208" spans="1:11" ht="45" customHeight="1">
      <c r="A208" s="38" t="s">
        <v>644</v>
      </c>
      <c r="B208" s="38" t="s">
        <v>642</v>
      </c>
      <c r="C208" s="38" t="s">
        <v>796</v>
      </c>
      <c r="D208" s="40">
        <v>69</v>
      </c>
      <c r="E208" s="39" t="str">
        <f t="shared" si="19"/>
        <v>Maßnahmen zur Herstellung/Verbesserung der linearen Durchgängigkeit an Staustufen/Flusssperren, Abstürzen, Durchlässen und sonstigen wasserbaulichen Anlagen gemäß DIN 4048 bzw. 19700 Teil 13</v>
      </c>
      <c r="F208" s="145" t="s">
        <v>871</v>
      </c>
      <c r="G208" s="152" t="s">
        <v>875</v>
      </c>
      <c r="H208" s="40">
        <v>2021</v>
      </c>
      <c r="I208" s="90"/>
      <c r="J208" s="41" t="s">
        <v>747</v>
      </c>
      <c r="K208" s="90"/>
    </row>
    <row r="209" spans="1:11" ht="45" customHeight="1">
      <c r="A209" s="38" t="s">
        <v>644</v>
      </c>
      <c r="B209" s="38" t="s">
        <v>642</v>
      </c>
      <c r="C209" s="38" t="s">
        <v>796</v>
      </c>
      <c r="D209" s="40">
        <v>70</v>
      </c>
      <c r="E209" s="39" t="str">
        <f t="shared" si="19"/>
        <v>Maßnahmen zur Habitatverbesserung durch Initiieren/ Zulassen einer eigendynamischen Gewässerentwicklung</v>
      </c>
      <c r="F209" s="145" t="s">
        <v>878</v>
      </c>
      <c r="G209" s="152" t="s">
        <v>884</v>
      </c>
      <c r="H209" s="40">
        <v>2021</v>
      </c>
      <c r="I209" s="90"/>
      <c r="J209" s="44" t="s">
        <v>503</v>
      </c>
      <c r="K209" s="90"/>
    </row>
    <row r="210" spans="1:11" ht="45" customHeight="1">
      <c r="A210" s="38" t="s">
        <v>644</v>
      </c>
      <c r="B210" s="38" t="s">
        <v>642</v>
      </c>
      <c r="C210" s="38" t="s">
        <v>796</v>
      </c>
      <c r="D210" s="40">
        <v>71</v>
      </c>
      <c r="E210" s="39" t="str">
        <f t="shared" si="19"/>
        <v>Maßnahmen zur Habitatverbesserung im vorhandenen Profil</v>
      </c>
      <c r="F210" s="145" t="s">
        <v>878</v>
      </c>
      <c r="G210" s="152" t="s">
        <v>884</v>
      </c>
      <c r="H210" s="40">
        <v>2021</v>
      </c>
      <c r="I210" s="90"/>
      <c r="J210" s="41"/>
      <c r="K210" s="90"/>
    </row>
    <row r="211" spans="1:11" ht="45" customHeight="1">
      <c r="A211" s="38" t="s">
        <v>644</v>
      </c>
      <c r="B211" s="38" t="s">
        <v>642</v>
      </c>
      <c r="C211" s="38" t="s">
        <v>796</v>
      </c>
      <c r="D211" s="40">
        <v>72</v>
      </c>
      <c r="E211" s="39" t="str">
        <f t="shared" si="19"/>
        <v>Maßnahmen zur Habitatverbesserung im Gewässer durch Laufveränderung, Ufer- oder Sohlgestaltung</v>
      </c>
      <c r="F211" s="145" t="s">
        <v>878</v>
      </c>
      <c r="G211" s="152" t="s">
        <v>884</v>
      </c>
      <c r="H211" s="40">
        <v>2021</v>
      </c>
      <c r="I211" s="90"/>
      <c r="J211" s="41"/>
      <c r="K211" s="90"/>
    </row>
    <row r="212" spans="1:11" ht="45" customHeight="1">
      <c r="A212" s="38" t="s">
        <v>644</v>
      </c>
      <c r="B212" s="38" t="s">
        <v>642</v>
      </c>
      <c r="C212" s="38" t="s">
        <v>796</v>
      </c>
      <c r="D212" s="40">
        <v>73</v>
      </c>
      <c r="E212" s="39" t="str">
        <f t="shared" si="19"/>
        <v>Maßnahmen zur Habitatverbesserung  im Uferbereich</v>
      </c>
      <c r="F212" s="145" t="s">
        <v>878</v>
      </c>
      <c r="G212" s="152" t="s">
        <v>884</v>
      </c>
      <c r="H212" s="40">
        <v>2021</v>
      </c>
      <c r="I212" s="90"/>
      <c r="J212" s="41"/>
      <c r="K212" s="90"/>
    </row>
    <row r="213" spans="1:11" ht="45" customHeight="1">
      <c r="A213" s="38" t="s">
        <v>644</v>
      </c>
      <c r="B213" s="38" t="s">
        <v>642</v>
      </c>
      <c r="C213" s="38" t="s">
        <v>796</v>
      </c>
      <c r="D213" s="40">
        <v>74</v>
      </c>
      <c r="E213" s="39" t="str">
        <f t="shared" si="19"/>
        <v>Maßnahmen zur Auenentwicklung und zur Verbesserung von Habitaten</v>
      </c>
      <c r="F213" s="145" t="s">
        <v>878</v>
      </c>
      <c r="G213" s="152" t="s">
        <v>884</v>
      </c>
      <c r="H213" s="40">
        <v>2021</v>
      </c>
      <c r="I213" s="90"/>
      <c r="J213" s="41"/>
      <c r="K213" s="90"/>
    </row>
    <row r="214" spans="1:11" s="66" customFormat="1" ht="18" customHeight="1">
      <c r="A214" s="41"/>
      <c r="B214" s="41"/>
      <c r="C214" s="41"/>
      <c r="D214" s="42"/>
      <c r="E214" s="41"/>
      <c r="F214" s="9"/>
      <c r="G214" s="9"/>
      <c r="H214" s="42"/>
      <c r="I214" s="44"/>
      <c r="J214" s="41"/>
      <c r="K214" s="5"/>
    </row>
    <row r="215" spans="1:11" ht="45" customHeight="1">
      <c r="A215" s="38" t="s">
        <v>650</v>
      </c>
      <c r="B215" s="38" t="s">
        <v>642</v>
      </c>
      <c r="C215" s="38" t="s">
        <v>796</v>
      </c>
      <c r="D215" s="40">
        <v>7</v>
      </c>
      <c r="E215" s="39" t="str">
        <f aca="true" t="shared" si="20" ref="E215:E225">VLOOKUP(D215,LAWA_Massnahmenkatalog,4)</f>
        <v>Neubau und Umrüstung von Kleinkläranlagen</v>
      </c>
      <c r="F215" s="145" t="s">
        <v>881</v>
      </c>
      <c r="G215" s="152" t="s">
        <v>880</v>
      </c>
      <c r="H215" s="40">
        <v>2021</v>
      </c>
      <c r="I215" s="90"/>
      <c r="J215" s="41" t="s">
        <v>653</v>
      </c>
      <c r="K215" s="90"/>
    </row>
    <row r="216" spans="1:11" ht="45" customHeight="1">
      <c r="A216" s="38" t="s">
        <v>650</v>
      </c>
      <c r="B216" s="38" t="s">
        <v>642</v>
      </c>
      <c r="C216" s="38" t="s">
        <v>796</v>
      </c>
      <c r="D216" s="40">
        <v>504</v>
      </c>
      <c r="E216" s="39" t="str">
        <f t="shared" si="20"/>
        <v>Beratungsmaßnahmen</v>
      </c>
      <c r="F216" s="145" t="s">
        <v>869</v>
      </c>
      <c r="G216" s="152" t="s">
        <v>870</v>
      </c>
      <c r="H216" s="40">
        <v>2016</v>
      </c>
      <c r="I216" s="90"/>
      <c r="J216" s="44" t="s">
        <v>652</v>
      </c>
      <c r="K216" s="90"/>
    </row>
    <row r="217" spans="1:11" ht="45" customHeight="1">
      <c r="A217" s="38" t="s">
        <v>650</v>
      </c>
      <c r="B217" s="38" t="s">
        <v>642</v>
      </c>
      <c r="C217" s="38" t="s">
        <v>796</v>
      </c>
      <c r="D217" s="40">
        <v>28</v>
      </c>
      <c r="E217" s="39" t="str">
        <f t="shared" si="20"/>
        <v>Maßnahmen zur Reduzierung der Nährstoffeinträge durch Anlage von Gewässerschutzstreifen </v>
      </c>
      <c r="F217" s="145" t="s">
        <v>869</v>
      </c>
      <c r="G217" s="152" t="s">
        <v>870</v>
      </c>
      <c r="H217" s="40">
        <v>2021</v>
      </c>
      <c r="I217" s="90"/>
      <c r="J217" s="44" t="s">
        <v>652</v>
      </c>
      <c r="K217" s="90"/>
    </row>
    <row r="218" spans="1:11" ht="45" customHeight="1">
      <c r="A218" s="38" t="s">
        <v>650</v>
      </c>
      <c r="B218" s="38" t="s">
        <v>642</v>
      </c>
      <c r="C218" s="38" t="s">
        <v>796</v>
      </c>
      <c r="D218" s="40">
        <v>29</v>
      </c>
      <c r="E218" s="39" t="str">
        <f t="shared" si="20"/>
        <v>Maßnahmen zur Reduzierung der Nährstoff- und Feinmaterialeinträge durch Erosion und Abschwemmung aus der Landwirtschaft</v>
      </c>
      <c r="F218" s="145" t="s">
        <v>869</v>
      </c>
      <c r="G218" s="152" t="s">
        <v>870</v>
      </c>
      <c r="H218" s="40">
        <v>2021</v>
      </c>
      <c r="I218" s="90"/>
      <c r="J218" s="44" t="s">
        <v>652</v>
      </c>
      <c r="K218" s="90"/>
    </row>
    <row r="219" spans="1:11" ht="45" customHeight="1">
      <c r="A219" s="38" t="s">
        <v>650</v>
      </c>
      <c r="B219" s="38" t="s">
        <v>642</v>
      </c>
      <c r="C219" s="38" t="s">
        <v>796</v>
      </c>
      <c r="D219" s="40">
        <v>69</v>
      </c>
      <c r="E219" s="39" t="str">
        <f t="shared" si="20"/>
        <v>Maßnahmen zur Herstellung/Verbesserung der linearen Durchgängigkeit an Staustufen/Flusssperren, Abstürzen, Durchlässen und sonstigen wasserbaulichen Anlagen gemäß DIN 4048 bzw. 19700 Teil 13</v>
      </c>
      <c r="F219" s="145" t="s">
        <v>871</v>
      </c>
      <c r="G219" s="152" t="s">
        <v>874</v>
      </c>
      <c r="H219" s="40">
        <v>2021</v>
      </c>
      <c r="I219" s="90"/>
      <c r="J219" s="44" t="s">
        <v>749</v>
      </c>
      <c r="K219" s="90"/>
    </row>
    <row r="220" spans="1:11" ht="45" customHeight="1">
      <c r="A220" s="38" t="s">
        <v>650</v>
      </c>
      <c r="B220" s="38" t="s">
        <v>642</v>
      </c>
      <c r="C220" s="38" t="s">
        <v>796</v>
      </c>
      <c r="D220" s="40">
        <v>76</v>
      </c>
      <c r="E220" s="39" t="str">
        <f t="shared" si="20"/>
        <v>Technische und betriebliche Maßnahmen vorrangig zum Fischschutz an wasserbaulichen Anlagen</v>
      </c>
      <c r="F220" s="145" t="s">
        <v>877</v>
      </c>
      <c r="G220" s="152" t="s">
        <v>874</v>
      </c>
      <c r="H220" s="40">
        <v>2021</v>
      </c>
      <c r="I220" s="90"/>
      <c r="J220" s="44" t="s">
        <v>750</v>
      </c>
      <c r="K220" s="90"/>
    </row>
    <row r="221" spans="1:11" ht="45" customHeight="1">
      <c r="A221" s="38" t="s">
        <v>650</v>
      </c>
      <c r="B221" s="38" t="s">
        <v>642</v>
      </c>
      <c r="C221" s="38" t="s">
        <v>796</v>
      </c>
      <c r="D221" s="40">
        <v>70</v>
      </c>
      <c r="E221" s="39" t="str">
        <f t="shared" si="20"/>
        <v>Maßnahmen zur Habitatverbesserung durch Initiieren/ Zulassen einer eigendynamischen Gewässerentwicklung</v>
      </c>
      <c r="F221" s="145" t="s">
        <v>878</v>
      </c>
      <c r="G221" s="152" t="s">
        <v>884</v>
      </c>
      <c r="H221" s="40">
        <v>2021</v>
      </c>
      <c r="I221" s="90"/>
      <c r="J221" s="44" t="s">
        <v>503</v>
      </c>
      <c r="K221" s="90"/>
    </row>
    <row r="222" spans="1:11" ht="45" customHeight="1">
      <c r="A222" s="38" t="s">
        <v>650</v>
      </c>
      <c r="B222" s="38" t="s">
        <v>642</v>
      </c>
      <c r="C222" s="38" t="s">
        <v>796</v>
      </c>
      <c r="D222" s="40">
        <v>71</v>
      </c>
      <c r="E222" s="39" t="str">
        <f t="shared" si="20"/>
        <v>Maßnahmen zur Habitatverbesserung im vorhandenen Profil</v>
      </c>
      <c r="F222" s="145" t="s">
        <v>878</v>
      </c>
      <c r="G222" s="152" t="s">
        <v>884</v>
      </c>
      <c r="H222" s="40">
        <v>2021</v>
      </c>
      <c r="I222" s="90"/>
      <c r="J222" s="41"/>
      <c r="K222" s="90"/>
    </row>
    <row r="223" spans="1:11" ht="45" customHeight="1">
      <c r="A223" s="38" t="s">
        <v>650</v>
      </c>
      <c r="B223" s="38" t="s">
        <v>642</v>
      </c>
      <c r="C223" s="38" t="s">
        <v>796</v>
      </c>
      <c r="D223" s="40">
        <v>72</v>
      </c>
      <c r="E223" s="39" t="str">
        <f t="shared" si="20"/>
        <v>Maßnahmen zur Habitatverbesserung im Gewässer durch Laufveränderung, Ufer- oder Sohlgestaltung</v>
      </c>
      <c r="F223" s="145" t="s">
        <v>878</v>
      </c>
      <c r="G223" s="152" t="s">
        <v>884</v>
      </c>
      <c r="H223" s="40">
        <v>2021</v>
      </c>
      <c r="I223" s="90"/>
      <c r="J223" s="41"/>
      <c r="K223" s="90"/>
    </row>
    <row r="224" spans="1:11" ht="45" customHeight="1">
      <c r="A224" s="38" t="s">
        <v>650</v>
      </c>
      <c r="B224" s="38" t="s">
        <v>642</v>
      </c>
      <c r="C224" s="38" t="s">
        <v>796</v>
      </c>
      <c r="D224" s="40">
        <v>73</v>
      </c>
      <c r="E224" s="39" t="str">
        <f t="shared" si="20"/>
        <v>Maßnahmen zur Habitatverbesserung  im Uferbereich</v>
      </c>
      <c r="F224" s="145" t="s">
        <v>878</v>
      </c>
      <c r="G224" s="152" t="s">
        <v>884</v>
      </c>
      <c r="H224" s="40">
        <v>2021</v>
      </c>
      <c r="I224" s="90"/>
      <c r="J224" s="41"/>
      <c r="K224" s="90"/>
    </row>
    <row r="225" spans="1:11" ht="45" customHeight="1">
      <c r="A225" s="38" t="s">
        <v>650</v>
      </c>
      <c r="B225" s="38" t="s">
        <v>642</v>
      </c>
      <c r="C225" s="38" t="s">
        <v>796</v>
      </c>
      <c r="D225" s="40">
        <v>74</v>
      </c>
      <c r="E225" s="39" t="str">
        <f t="shared" si="20"/>
        <v>Maßnahmen zur Auenentwicklung und zur Verbesserung von Habitaten</v>
      </c>
      <c r="F225" s="145" t="s">
        <v>878</v>
      </c>
      <c r="G225" s="152" t="s">
        <v>884</v>
      </c>
      <c r="H225" s="40">
        <v>2021</v>
      </c>
      <c r="I225" s="90"/>
      <c r="J225" s="41"/>
      <c r="K225" s="90"/>
    </row>
    <row r="226" spans="1:11" s="150" customFormat="1" ht="18" customHeight="1">
      <c r="A226" s="91"/>
      <c r="B226" s="91"/>
      <c r="C226" s="91"/>
      <c r="D226" s="146"/>
      <c r="E226" s="91"/>
      <c r="F226" s="147"/>
      <c r="G226" s="147"/>
      <c r="H226" s="146"/>
      <c r="I226" s="148"/>
      <c r="J226" s="91"/>
      <c r="K226" s="149"/>
    </row>
    <row r="227" spans="1:11" ht="45" customHeight="1">
      <c r="A227" s="38" t="s">
        <v>658</v>
      </c>
      <c r="B227" s="38" t="s">
        <v>663</v>
      </c>
      <c r="C227" s="38" t="s">
        <v>794</v>
      </c>
      <c r="D227" s="40">
        <v>7</v>
      </c>
      <c r="E227" s="39" t="str">
        <f aca="true" t="shared" si="21" ref="E227:E236">VLOOKUP(D227,LAWA_Massnahmenkatalog,4)</f>
        <v>Neubau und Umrüstung von Kleinkläranlagen</v>
      </c>
      <c r="F227" s="145" t="s">
        <v>881</v>
      </c>
      <c r="G227" s="152" t="s">
        <v>880</v>
      </c>
      <c r="H227" s="40">
        <v>2021</v>
      </c>
      <c r="I227" s="90"/>
      <c r="J227" s="41" t="s">
        <v>659</v>
      </c>
      <c r="K227" s="90"/>
    </row>
    <row r="228" spans="1:11" ht="45" customHeight="1">
      <c r="A228" s="38" t="s">
        <v>658</v>
      </c>
      <c r="B228" s="38" t="s">
        <v>663</v>
      </c>
      <c r="C228" s="38" t="s">
        <v>794</v>
      </c>
      <c r="D228" s="40">
        <v>504</v>
      </c>
      <c r="E228" s="39" t="str">
        <f t="shared" si="21"/>
        <v>Beratungsmaßnahmen</v>
      </c>
      <c r="F228" s="145" t="s">
        <v>869</v>
      </c>
      <c r="G228" s="152" t="s">
        <v>870</v>
      </c>
      <c r="H228" s="40">
        <v>2016</v>
      </c>
      <c r="I228" s="90"/>
      <c r="J228" s="44" t="s">
        <v>770</v>
      </c>
      <c r="K228" s="90"/>
    </row>
    <row r="229" spans="1:11" ht="45" customHeight="1">
      <c r="A229" s="38" t="s">
        <v>658</v>
      </c>
      <c r="B229" s="38" t="s">
        <v>663</v>
      </c>
      <c r="C229" s="38" t="s">
        <v>794</v>
      </c>
      <c r="D229" s="40">
        <v>28</v>
      </c>
      <c r="E229" s="39" t="str">
        <f t="shared" si="21"/>
        <v>Maßnahmen zur Reduzierung der Nährstoffeinträge durch Anlage von Gewässerschutzstreifen </v>
      </c>
      <c r="F229" s="145" t="s">
        <v>869</v>
      </c>
      <c r="G229" s="152" t="s">
        <v>870</v>
      </c>
      <c r="H229" s="40">
        <v>2021</v>
      </c>
      <c r="I229" s="90"/>
      <c r="J229" s="44" t="s">
        <v>770</v>
      </c>
      <c r="K229" s="90"/>
    </row>
    <row r="230" spans="1:11" ht="45" customHeight="1">
      <c r="A230" s="38" t="s">
        <v>658</v>
      </c>
      <c r="B230" s="38" t="s">
        <v>663</v>
      </c>
      <c r="C230" s="38" t="s">
        <v>794</v>
      </c>
      <c r="D230" s="40">
        <v>29</v>
      </c>
      <c r="E230" s="39" t="str">
        <f t="shared" si="21"/>
        <v>Maßnahmen zur Reduzierung der Nährstoff- und Feinmaterialeinträge durch Erosion und Abschwemmung aus der Landwirtschaft</v>
      </c>
      <c r="F230" s="145" t="s">
        <v>869</v>
      </c>
      <c r="G230" s="152" t="s">
        <v>870</v>
      </c>
      <c r="H230" s="40">
        <v>2021</v>
      </c>
      <c r="I230" s="90"/>
      <c r="J230" s="44" t="s">
        <v>770</v>
      </c>
      <c r="K230" s="90"/>
    </row>
    <row r="231" spans="1:11" ht="45" customHeight="1">
      <c r="A231" s="38" t="s">
        <v>658</v>
      </c>
      <c r="B231" s="38" t="s">
        <v>663</v>
      </c>
      <c r="C231" s="38" t="s">
        <v>794</v>
      </c>
      <c r="D231" s="40">
        <v>69</v>
      </c>
      <c r="E231" s="39" t="str">
        <f t="shared" si="21"/>
        <v>Maßnahmen zur Herstellung/Verbesserung der linearen Durchgängigkeit an Staustufen/Flusssperren, Abstürzen, Durchlässen und sonstigen wasserbaulichen Anlagen gemäß DIN 4048 bzw. 19700 Teil 13</v>
      </c>
      <c r="F231" s="145" t="s">
        <v>871</v>
      </c>
      <c r="G231" s="152" t="s">
        <v>874</v>
      </c>
      <c r="H231" s="40">
        <v>2021</v>
      </c>
      <c r="I231" s="90"/>
      <c r="J231" s="41" t="s">
        <v>751</v>
      </c>
      <c r="K231" s="90"/>
    </row>
    <row r="232" spans="1:11" ht="45" customHeight="1">
      <c r="A232" s="38" t="s">
        <v>658</v>
      </c>
      <c r="B232" s="38" t="s">
        <v>663</v>
      </c>
      <c r="C232" s="38" t="s">
        <v>794</v>
      </c>
      <c r="D232" s="40">
        <v>70</v>
      </c>
      <c r="E232" s="39" t="str">
        <f t="shared" si="21"/>
        <v>Maßnahmen zur Habitatverbesserung durch Initiieren/ Zulassen einer eigendynamischen Gewässerentwicklung</v>
      </c>
      <c r="F232" s="145" t="s">
        <v>878</v>
      </c>
      <c r="G232" s="152" t="s">
        <v>884</v>
      </c>
      <c r="H232" s="40">
        <v>2021</v>
      </c>
      <c r="I232" s="90"/>
      <c r="J232" s="44" t="s">
        <v>503</v>
      </c>
      <c r="K232" s="90"/>
    </row>
    <row r="233" spans="1:11" ht="45" customHeight="1">
      <c r="A233" s="38" t="s">
        <v>658</v>
      </c>
      <c r="B233" s="38" t="s">
        <v>663</v>
      </c>
      <c r="C233" s="38" t="s">
        <v>794</v>
      </c>
      <c r="D233" s="40">
        <v>71</v>
      </c>
      <c r="E233" s="39" t="str">
        <f t="shared" si="21"/>
        <v>Maßnahmen zur Habitatverbesserung im vorhandenen Profil</v>
      </c>
      <c r="F233" s="145" t="s">
        <v>878</v>
      </c>
      <c r="G233" s="152" t="s">
        <v>884</v>
      </c>
      <c r="H233" s="40">
        <v>2021</v>
      </c>
      <c r="I233" s="90"/>
      <c r="J233" s="41"/>
      <c r="K233" s="90"/>
    </row>
    <row r="234" spans="1:11" ht="45" customHeight="1">
      <c r="A234" s="38" t="s">
        <v>658</v>
      </c>
      <c r="B234" s="38" t="s">
        <v>663</v>
      </c>
      <c r="C234" s="38" t="s">
        <v>794</v>
      </c>
      <c r="D234" s="40">
        <v>72</v>
      </c>
      <c r="E234" s="39" t="str">
        <f t="shared" si="21"/>
        <v>Maßnahmen zur Habitatverbesserung im Gewässer durch Laufveränderung, Ufer- oder Sohlgestaltung</v>
      </c>
      <c r="F234" s="145" t="s">
        <v>878</v>
      </c>
      <c r="G234" s="152" t="s">
        <v>884</v>
      </c>
      <c r="H234" s="40">
        <v>2021</v>
      </c>
      <c r="I234" s="90"/>
      <c r="J234" s="41"/>
      <c r="K234" s="90"/>
    </row>
    <row r="235" spans="1:11" ht="45" customHeight="1">
      <c r="A235" s="38" t="s">
        <v>658</v>
      </c>
      <c r="B235" s="38" t="s">
        <v>663</v>
      </c>
      <c r="C235" s="38" t="s">
        <v>794</v>
      </c>
      <c r="D235" s="40">
        <v>73</v>
      </c>
      <c r="E235" s="39" t="str">
        <f t="shared" si="21"/>
        <v>Maßnahmen zur Habitatverbesserung  im Uferbereich</v>
      </c>
      <c r="F235" s="145" t="s">
        <v>878</v>
      </c>
      <c r="G235" s="152" t="s">
        <v>884</v>
      </c>
      <c r="H235" s="40">
        <v>2021</v>
      </c>
      <c r="I235" s="90"/>
      <c r="J235" s="41"/>
      <c r="K235" s="90"/>
    </row>
    <row r="236" spans="1:11" ht="45" customHeight="1">
      <c r="A236" s="38" t="s">
        <v>658</v>
      </c>
      <c r="B236" s="38" t="s">
        <v>663</v>
      </c>
      <c r="C236" s="38" t="s">
        <v>794</v>
      </c>
      <c r="D236" s="40">
        <v>74</v>
      </c>
      <c r="E236" s="39" t="str">
        <f t="shared" si="21"/>
        <v>Maßnahmen zur Auenentwicklung und zur Verbesserung von Habitaten</v>
      </c>
      <c r="F236" s="145" t="s">
        <v>878</v>
      </c>
      <c r="G236" s="152" t="s">
        <v>884</v>
      </c>
      <c r="H236" s="40">
        <v>2021</v>
      </c>
      <c r="I236" s="90"/>
      <c r="J236" s="41"/>
      <c r="K236" s="90"/>
    </row>
    <row r="237" spans="1:11" s="66" customFormat="1" ht="18" customHeight="1">
      <c r="A237" s="41"/>
      <c r="B237" s="41"/>
      <c r="C237" s="41"/>
      <c r="D237" s="42"/>
      <c r="E237" s="41"/>
      <c r="F237" s="9"/>
      <c r="G237" s="9"/>
      <c r="H237" s="42"/>
      <c r="I237" s="44"/>
      <c r="J237" s="41"/>
      <c r="K237" s="5"/>
    </row>
    <row r="238" spans="1:11" ht="45" customHeight="1">
      <c r="A238" s="38" t="s">
        <v>665</v>
      </c>
      <c r="B238" s="38" t="s">
        <v>663</v>
      </c>
      <c r="C238" s="38" t="s">
        <v>799</v>
      </c>
      <c r="D238" s="40">
        <v>7</v>
      </c>
      <c r="E238" s="39" t="str">
        <f aca="true" t="shared" si="22" ref="E238:E246">VLOOKUP(D238,LAWA_Massnahmenkatalog,4)</f>
        <v>Neubau und Umrüstung von Kleinkläranlagen</v>
      </c>
      <c r="F238" s="145" t="s">
        <v>881</v>
      </c>
      <c r="G238" s="152" t="s">
        <v>880</v>
      </c>
      <c r="H238" s="40">
        <v>2021</v>
      </c>
      <c r="I238" s="90"/>
      <c r="J238" s="41" t="s">
        <v>667</v>
      </c>
      <c r="K238" s="90"/>
    </row>
    <row r="239" spans="1:11" ht="45" customHeight="1">
      <c r="A239" s="38" t="s">
        <v>665</v>
      </c>
      <c r="B239" s="38" t="s">
        <v>663</v>
      </c>
      <c r="C239" s="38" t="s">
        <v>799</v>
      </c>
      <c r="D239" s="40">
        <v>504</v>
      </c>
      <c r="E239" s="39" t="str">
        <f t="shared" si="22"/>
        <v>Beratungsmaßnahmen</v>
      </c>
      <c r="F239" s="145" t="s">
        <v>869</v>
      </c>
      <c r="G239" s="152" t="s">
        <v>870</v>
      </c>
      <c r="H239" s="40">
        <v>2016</v>
      </c>
      <c r="I239" s="90"/>
      <c r="J239" s="41" t="s">
        <v>771</v>
      </c>
      <c r="K239" s="90"/>
    </row>
    <row r="240" spans="1:11" ht="45" customHeight="1">
      <c r="A240" s="38" t="s">
        <v>665</v>
      </c>
      <c r="B240" s="38" t="s">
        <v>663</v>
      </c>
      <c r="C240" s="38" t="s">
        <v>799</v>
      </c>
      <c r="D240" s="40">
        <v>28</v>
      </c>
      <c r="E240" s="39" t="str">
        <f t="shared" si="22"/>
        <v>Maßnahmen zur Reduzierung der Nährstoffeinträge durch Anlage von Gewässerschutzstreifen </v>
      </c>
      <c r="F240" s="145" t="s">
        <v>869</v>
      </c>
      <c r="G240" s="152" t="s">
        <v>870</v>
      </c>
      <c r="H240" s="40">
        <v>2021</v>
      </c>
      <c r="I240" s="90"/>
      <c r="J240" s="41" t="s">
        <v>771</v>
      </c>
      <c r="K240" s="90"/>
    </row>
    <row r="241" spans="1:11" ht="45" customHeight="1">
      <c r="A241" s="38" t="s">
        <v>665</v>
      </c>
      <c r="B241" s="38" t="s">
        <v>663</v>
      </c>
      <c r="C241" s="38" t="s">
        <v>799</v>
      </c>
      <c r="D241" s="40">
        <v>29</v>
      </c>
      <c r="E241" s="39" t="str">
        <f t="shared" si="22"/>
        <v>Maßnahmen zur Reduzierung der Nährstoff- und Feinmaterialeinträge durch Erosion und Abschwemmung aus der Landwirtschaft</v>
      </c>
      <c r="F241" s="145" t="s">
        <v>869</v>
      </c>
      <c r="G241" s="152" t="s">
        <v>870</v>
      </c>
      <c r="H241" s="40">
        <v>2021</v>
      </c>
      <c r="I241" s="90"/>
      <c r="J241" s="41" t="s">
        <v>771</v>
      </c>
      <c r="K241" s="90"/>
    </row>
    <row r="242" spans="1:11" ht="45" customHeight="1">
      <c r="A242" s="38" t="s">
        <v>665</v>
      </c>
      <c r="B242" s="38" t="s">
        <v>663</v>
      </c>
      <c r="C242" s="38" t="s">
        <v>799</v>
      </c>
      <c r="D242" s="40">
        <v>70</v>
      </c>
      <c r="E242" s="39" t="str">
        <f t="shared" si="22"/>
        <v>Maßnahmen zur Habitatverbesserung durch Initiieren/ Zulassen einer eigendynamischen Gewässerentwicklung</v>
      </c>
      <c r="F242" s="145" t="s">
        <v>878</v>
      </c>
      <c r="G242" s="152" t="s">
        <v>884</v>
      </c>
      <c r="H242" s="40">
        <v>2021</v>
      </c>
      <c r="I242" s="90"/>
      <c r="J242" s="44" t="s">
        <v>503</v>
      </c>
      <c r="K242" s="90"/>
    </row>
    <row r="243" spans="1:11" ht="45" customHeight="1">
      <c r="A243" s="38" t="s">
        <v>665</v>
      </c>
      <c r="B243" s="38" t="s">
        <v>663</v>
      </c>
      <c r="C243" s="38" t="s">
        <v>799</v>
      </c>
      <c r="D243" s="40">
        <v>71</v>
      </c>
      <c r="E243" s="39" t="str">
        <f t="shared" si="22"/>
        <v>Maßnahmen zur Habitatverbesserung im vorhandenen Profil</v>
      </c>
      <c r="F243" s="145" t="s">
        <v>878</v>
      </c>
      <c r="G243" s="152" t="s">
        <v>884</v>
      </c>
      <c r="H243" s="40">
        <v>2021</v>
      </c>
      <c r="I243" s="90"/>
      <c r="J243" s="41"/>
      <c r="K243" s="90"/>
    </row>
    <row r="244" spans="1:11" ht="45" customHeight="1">
      <c r="A244" s="38" t="s">
        <v>665</v>
      </c>
      <c r="B244" s="38" t="s">
        <v>663</v>
      </c>
      <c r="C244" s="38" t="s">
        <v>799</v>
      </c>
      <c r="D244" s="40">
        <v>72</v>
      </c>
      <c r="E244" s="39" t="str">
        <f t="shared" si="22"/>
        <v>Maßnahmen zur Habitatverbesserung im Gewässer durch Laufveränderung, Ufer- oder Sohlgestaltung</v>
      </c>
      <c r="F244" s="145" t="s">
        <v>878</v>
      </c>
      <c r="G244" s="152" t="s">
        <v>884</v>
      </c>
      <c r="H244" s="40">
        <v>2021</v>
      </c>
      <c r="I244" s="90"/>
      <c r="J244" s="41"/>
      <c r="K244" s="90"/>
    </row>
    <row r="245" spans="1:11" ht="45" customHeight="1">
      <c r="A245" s="38" t="s">
        <v>665</v>
      </c>
      <c r="B245" s="38" t="s">
        <v>663</v>
      </c>
      <c r="C245" s="38" t="s">
        <v>799</v>
      </c>
      <c r="D245" s="40">
        <v>73</v>
      </c>
      <c r="E245" s="39" t="str">
        <f t="shared" si="22"/>
        <v>Maßnahmen zur Habitatverbesserung  im Uferbereich</v>
      </c>
      <c r="F245" s="145" t="s">
        <v>878</v>
      </c>
      <c r="G245" s="152" t="s">
        <v>884</v>
      </c>
      <c r="H245" s="40">
        <v>2021</v>
      </c>
      <c r="I245" s="90"/>
      <c r="J245" s="41"/>
      <c r="K245" s="90"/>
    </row>
    <row r="246" spans="1:11" ht="45" customHeight="1">
      <c r="A246" s="38" t="s">
        <v>665</v>
      </c>
      <c r="B246" s="38" t="s">
        <v>663</v>
      </c>
      <c r="C246" s="38" t="s">
        <v>799</v>
      </c>
      <c r="D246" s="40">
        <v>74</v>
      </c>
      <c r="E246" s="39" t="str">
        <f t="shared" si="22"/>
        <v>Maßnahmen zur Auenentwicklung und zur Verbesserung von Habitaten</v>
      </c>
      <c r="F246" s="145" t="s">
        <v>878</v>
      </c>
      <c r="G246" s="152" t="s">
        <v>884</v>
      </c>
      <c r="H246" s="40">
        <v>2021</v>
      </c>
      <c r="I246" s="90"/>
      <c r="J246" s="41"/>
      <c r="K246" s="90"/>
    </row>
    <row r="247" spans="1:11" s="66" customFormat="1" ht="18" customHeight="1">
      <c r="A247" s="41"/>
      <c r="B247" s="41"/>
      <c r="C247" s="41"/>
      <c r="D247" s="42"/>
      <c r="E247" s="41"/>
      <c r="F247" s="9"/>
      <c r="G247" s="9"/>
      <c r="H247" s="42"/>
      <c r="I247" s="44"/>
      <c r="J247" s="41"/>
      <c r="K247" s="5"/>
    </row>
    <row r="248" spans="1:11" ht="45" customHeight="1">
      <c r="A248" s="38" t="s">
        <v>670</v>
      </c>
      <c r="B248" s="38" t="s">
        <v>675</v>
      </c>
      <c r="C248" s="38" t="s">
        <v>796</v>
      </c>
      <c r="D248" s="40">
        <v>7</v>
      </c>
      <c r="E248" s="39" t="str">
        <f aca="true" t="shared" si="23" ref="E248:E258">VLOOKUP(D248,LAWA_Massnahmenkatalog,4)</f>
        <v>Neubau und Umrüstung von Kleinkläranlagen</v>
      </c>
      <c r="F248" s="145" t="s">
        <v>881</v>
      </c>
      <c r="G248" s="152" t="s">
        <v>880</v>
      </c>
      <c r="H248" s="40">
        <v>2021</v>
      </c>
      <c r="I248" s="90"/>
      <c r="J248" s="41" t="s">
        <v>672</v>
      </c>
      <c r="K248" s="90"/>
    </row>
    <row r="249" spans="1:11" ht="45" customHeight="1">
      <c r="A249" s="38" t="s">
        <v>670</v>
      </c>
      <c r="B249" s="38" t="s">
        <v>675</v>
      </c>
      <c r="C249" s="38" t="s">
        <v>796</v>
      </c>
      <c r="D249" s="40">
        <v>26</v>
      </c>
      <c r="E249" s="39" t="str">
        <f t="shared" si="23"/>
        <v>Maßnahmen zur Reduzierung diffuser Stoffeinträge von befestigten Flächen</v>
      </c>
      <c r="F249" s="6"/>
      <c r="G249" s="152"/>
      <c r="H249" s="40">
        <v>2021</v>
      </c>
      <c r="I249" s="90"/>
      <c r="J249" s="41" t="s">
        <v>671</v>
      </c>
      <c r="K249" s="90"/>
    </row>
    <row r="250" spans="1:11" ht="45" customHeight="1">
      <c r="A250" s="38" t="s">
        <v>670</v>
      </c>
      <c r="B250" s="38" t="s">
        <v>675</v>
      </c>
      <c r="C250" s="38" t="s">
        <v>796</v>
      </c>
      <c r="D250" s="40">
        <v>504</v>
      </c>
      <c r="E250" s="39" t="str">
        <f t="shared" si="23"/>
        <v>Beratungsmaßnahmen</v>
      </c>
      <c r="F250" s="145" t="s">
        <v>869</v>
      </c>
      <c r="G250" s="152" t="s">
        <v>870</v>
      </c>
      <c r="H250" s="40">
        <v>2016</v>
      </c>
      <c r="I250" s="90"/>
      <c r="J250" s="41" t="s">
        <v>772</v>
      </c>
      <c r="K250" s="90"/>
    </row>
    <row r="251" spans="1:11" ht="45" customHeight="1">
      <c r="A251" s="38" t="s">
        <v>670</v>
      </c>
      <c r="B251" s="38" t="s">
        <v>675</v>
      </c>
      <c r="C251" s="38" t="s">
        <v>796</v>
      </c>
      <c r="D251" s="40">
        <v>28</v>
      </c>
      <c r="E251" s="39" t="str">
        <f t="shared" si="23"/>
        <v>Maßnahmen zur Reduzierung der Nährstoffeinträge durch Anlage von Gewässerschutzstreifen </v>
      </c>
      <c r="F251" s="145" t="s">
        <v>869</v>
      </c>
      <c r="G251" s="152" t="s">
        <v>870</v>
      </c>
      <c r="H251" s="40">
        <v>2021</v>
      </c>
      <c r="I251" s="90"/>
      <c r="J251" s="41" t="s">
        <v>772</v>
      </c>
      <c r="K251" s="90"/>
    </row>
    <row r="252" spans="1:11" ht="45" customHeight="1">
      <c r="A252" s="38" t="s">
        <v>670</v>
      </c>
      <c r="B252" s="38" t="s">
        <v>675</v>
      </c>
      <c r="C252" s="38" t="s">
        <v>796</v>
      </c>
      <c r="D252" s="40">
        <v>29</v>
      </c>
      <c r="E252" s="39" t="str">
        <f t="shared" si="23"/>
        <v>Maßnahmen zur Reduzierung der Nährstoff- und Feinmaterialeinträge durch Erosion und Abschwemmung aus der Landwirtschaft</v>
      </c>
      <c r="F252" s="145" t="s">
        <v>869</v>
      </c>
      <c r="G252" s="152" t="s">
        <v>870</v>
      </c>
      <c r="H252" s="40">
        <v>2021</v>
      </c>
      <c r="I252" s="90"/>
      <c r="J252" s="41" t="s">
        <v>772</v>
      </c>
      <c r="K252" s="90"/>
    </row>
    <row r="253" spans="1:11" ht="45" customHeight="1">
      <c r="A253" s="38" t="s">
        <v>670</v>
      </c>
      <c r="B253" s="38" t="s">
        <v>675</v>
      </c>
      <c r="C253" s="38" t="s">
        <v>796</v>
      </c>
      <c r="D253" s="40">
        <v>69</v>
      </c>
      <c r="E253" s="39" t="str">
        <f t="shared" si="23"/>
        <v>Maßnahmen zur Herstellung/Verbesserung der linearen Durchgängigkeit an Staustufen/Flusssperren, Abstürzen, Durchlässen und sonstigen wasserbaulichen Anlagen gemäß DIN 4048 bzw. 19700 Teil 13</v>
      </c>
      <c r="F253" s="145" t="s">
        <v>871</v>
      </c>
      <c r="G253" s="152" t="s">
        <v>874</v>
      </c>
      <c r="H253" s="40">
        <v>2021</v>
      </c>
      <c r="I253" s="90"/>
      <c r="J253" s="44" t="s">
        <v>752</v>
      </c>
      <c r="K253" s="90"/>
    </row>
    <row r="254" spans="1:11" ht="45" customHeight="1">
      <c r="A254" s="38" t="s">
        <v>670</v>
      </c>
      <c r="B254" s="38" t="s">
        <v>675</v>
      </c>
      <c r="C254" s="38" t="s">
        <v>796</v>
      </c>
      <c r="D254" s="40">
        <v>70</v>
      </c>
      <c r="E254" s="39" t="str">
        <f t="shared" si="23"/>
        <v>Maßnahmen zur Habitatverbesserung durch Initiieren/ Zulassen einer eigendynamischen Gewässerentwicklung</v>
      </c>
      <c r="F254" s="145" t="s">
        <v>878</v>
      </c>
      <c r="G254" s="152" t="s">
        <v>884</v>
      </c>
      <c r="H254" s="40">
        <v>2021</v>
      </c>
      <c r="I254" s="90"/>
      <c r="J254" s="44" t="s">
        <v>503</v>
      </c>
      <c r="K254" s="90"/>
    </row>
    <row r="255" spans="1:11" ht="45" customHeight="1">
      <c r="A255" s="38" t="s">
        <v>670</v>
      </c>
      <c r="B255" s="38" t="s">
        <v>675</v>
      </c>
      <c r="C255" s="38" t="s">
        <v>796</v>
      </c>
      <c r="D255" s="40">
        <v>71</v>
      </c>
      <c r="E255" s="39" t="str">
        <f t="shared" si="23"/>
        <v>Maßnahmen zur Habitatverbesserung im vorhandenen Profil</v>
      </c>
      <c r="F255" s="145" t="s">
        <v>878</v>
      </c>
      <c r="G255" s="152" t="s">
        <v>884</v>
      </c>
      <c r="H255" s="40">
        <v>2021</v>
      </c>
      <c r="I255" s="90"/>
      <c r="J255" s="41"/>
      <c r="K255" s="90"/>
    </row>
    <row r="256" spans="1:11" ht="45" customHeight="1">
      <c r="A256" s="38" t="s">
        <v>670</v>
      </c>
      <c r="B256" s="38" t="s">
        <v>675</v>
      </c>
      <c r="C256" s="38" t="s">
        <v>796</v>
      </c>
      <c r="D256" s="40">
        <v>72</v>
      </c>
      <c r="E256" s="39" t="str">
        <f t="shared" si="23"/>
        <v>Maßnahmen zur Habitatverbesserung im Gewässer durch Laufveränderung, Ufer- oder Sohlgestaltung</v>
      </c>
      <c r="F256" s="145" t="s">
        <v>878</v>
      </c>
      <c r="G256" s="152" t="s">
        <v>884</v>
      </c>
      <c r="H256" s="40">
        <v>2021</v>
      </c>
      <c r="I256" s="90"/>
      <c r="J256" s="41"/>
      <c r="K256" s="90"/>
    </row>
    <row r="257" spans="1:11" ht="45" customHeight="1">
      <c r="A257" s="38" t="s">
        <v>670</v>
      </c>
      <c r="B257" s="38" t="s">
        <v>675</v>
      </c>
      <c r="C257" s="38" t="s">
        <v>796</v>
      </c>
      <c r="D257" s="40">
        <v>73</v>
      </c>
      <c r="E257" s="39" t="str">
        <f t="shared" si="23"/>
        <v>Maßnahmen zur Habitatverbesserung  im Uferbereich</v>
      </c>
      <c r="F257" s="145" t="s">
        <v>878</v>
      </c>
      <c r="G257" s="152" t="s">
        <v>884</v>
      </c>
      <c r="H257" s="40">
        <v>2021</v>
      </c>
      <c r="I257" s="90"/>
      <c r="J257" s="41"/>
      <c r="K257" s="90"/>
    </row>
    <row r="258" spans="1:11" ht="45" customHeight="1">
      <c r="A258" s="38" t="s">
        <v>670</v>
      </c>
      <c r="B258" s="38" t="s">
        <v>675</v>
      </c>
      <c r="C258" s="38" t="s">
        <v>796</v>
      </c>
      <c r="D258" s="40">
        <v>74</v>
      </c>
      <c r="E258" s="39" t="str">
        <f t="shared" si="23"/>
        <v>Maßnahmen zur Auenentwicklung und zur Verbesserung von Habitaten</v>
      </c>
      <c r="F258" s="145" t="s">
        <v>878</v>
      </c>
      <c r="G258" s="152" t="s">
        <v>884</v>
      </c>
      <c r="H258" s="40">
        <v>2021</v>
      </c>
      <c r="I258" s="90"/>
      <c r="J258" s="41"/>
      <c r="K258" s="90"/>
    </row>
    <row r="259" spans="1:11" s="66" customFormat="1" ht="18" customHeight="1">
      <c r="A259" s="41"/>
      <c r="B259" s="41"/>
      <c r="C259" s="41"/>
      <c r="D259" s="42"/>
      <c r="E259" s="41"/>
      <c r="F259" s="9"/>
      <c r="G259" s="9"/>
      <c r="H259" s="42"/>
      <c r="I259" s="44"/>
      <c r="J259" s="41"/>
      <c r="K259" s="5"/>
    </row>
    <row r="260" spans="1:11" ht="45" customHeight="1">
      <c r="A260" s="38" t="s">
        <v>677</v>
      </c>
      <c r="B260" s="38" t="s">
        <v>675</v>
      </c>
      <c r="C260" s="38" t="s">
        <v>796</v>
      </c>
      <c r="D260" s="40">
        <v>504</v>
      </c>
      <c r="E260" s="39" t="str">
        <f aca="true" t="shared" si="24" ref="E260:E268">VLOOKUP(D260,LAWA_Massnahmenkatalog,4)</f>
        <v>Beratungsmaßnahmen</v>
      </c>
      <c r="F260" s="145" t="s">
        <v>869</v>
      </c>
      <c r="G260" s="152" t="s">
        <v>870</v>
      </c>
      <c r="H260" s="40">
        <v>2016</v>
      </c>
      <c r="I260" s="90"/>
      <c r="J260" s="41" t="s">
        <v>773</v>
      </c>
      <c r="K260" s="90"/>
    </row>
    <row r="261" spans="1:11" ht="45" customHeight="1">
      <c r="A261" s="38" t="s">
        <v>677</v>
      </c>
      <c r="B261" s="38" t="s">
        <v>675</v>
      </c>
      <c r="C261" s="38" t="s">
        <v>796</v>
      </c>
      <c r="D261" s="40">
        <v>28</v>
      </c>
      <c r="E261" s="39" t="str">
        <f t="shared" si="24"/>
        <v>Maßnahmen zur Reduzierung der Nährstoffeinträge durch Anlage von Gewässerschutzstreifen </v>
      </c>
      <c r="F261" s="145" t="s">
        <v>869</v>
      </c>
      <c r="G261" s="152" t="s">
        <v>870</v>
      </c>
      <c r="H261" s="40">
        <v>2021</v>
      </c>
      <c r="I261" s="90"/>
      <c r="J261" s="41" t="s">
        <v>773</v>
      </c>
      <c r="K261" s="90"/>
    </row>
    <row r="262" spans="1:11" ht="45" customHeight="1">
      <c r="A262" s="38" t="s">
        <v>677</v>
      </c>
      <c r="B262" s="38" t="s">
        <v>675</v>
      </c>
      <c r="C262" s="38" t="s">
        <v>796</v>
      </c>
      <c r="D262" s="40">
        <v>29</v>
      </c>
      <c r="E262" s="39" t="str">
        <f t="shared" si="24"/>
        <v>Maßnahmen zur Reduzierung der Nährstoff- und Feinmaterialeinträge durch Erosion und Abschwemmung aus der Landwirtschaft</v>
      </c>
      <c r="F262" s="145" t="s">
        <v>869</v>
      </c>
      <c r="G262" s="152" t="s">
        <v>870</v>
      </c>
      <c r="H262" s="40">
        <v>2021</v>
      </c>
      <c r="I262" s="90"/>
      <c r="J262" s="41" t="s">
        <v>773</v>
      </c>
      <c r="K262" s="90"/>
    </row>
    <row r="263" spans="1:11" ht="45" customHeight="1">
      <c r="A263" s="38" t="s">
        <v>677</v>
      </c>
      <c r="B263" s="38" t="s">
        <v>675</v>
      </c>
      <c r="C263" s="38" t="s">
        <v>796</v>
      </c>
      <c r="D263" s="40">
        <v>69</v>
      </c>
      <c r="E263" s="39" t="str">
        <f t="shared" si="24"/>
        <v>Maßnahmen zur Herstellung/Verbesserung der linearen Durchgängigkeit an Staustufen/Flusssperren, Abstürzen, Durchlässen und sonstigen wasserbaulichen Anlagen gemäß DIN 4048 bzw. 19700 Teil 13</v>
      </c>
      <c r="F263" s="145" t="s">
        <v>871</v>
      </c>
      <c r="G263" s="152" t="s">
        <v>874</v>
      </c>
      <c r="H263" s="40">
        <v>2021</v>
      </c>
      <c r="I263" s="90"/>
      <c r="J263" s="44" t="s">
        <v>753</v>
      </c>
      <c r="K263" s="90"/>
    </row>
    <row r="264" spans="1:11" ht="45" customHeight="1">
      <c r="A264" s="38" t="s">
        <v>677</v>
      </c>
      <c r="B264" s="38" t="s">
        <v>675</v>
      </c>
      <c r="C264" s="38" t="s">
        <v>796</v>
      </c>
      <c r="D264" s="40">
        <v>70</v>
      </c>
      <c r="E264" s="39" t="str">
        <f t="shared" si="24"/>
        <v>Maßnahmen zur Habitatverbesserung durch Initiieren/ Zulassen einer eigendynamischen Gewässerentwicklung</v>
      </c>
      <c r="F264" s="145" t="s">
        <v>878</v>
      </c>
      <c r="G264" s="152" t="s">
        <v>884</v>
      </c>
      <c r="H264" s="40">
        <v>2021</v>
      </c>
      <c r="I264" s="90"/>
      <c r="J264" s="44" t="s">
        <v>503</v>
      </c>
      <c r="K264" s="90"/>
    </row>
    <row r="265" spans="1:11" ht="45" customHeight="1">
      <c r="A265" s="38" t="s">
        <v>677</v>
      </c>
      <c r="B265" s="38" t="s">
        <v>675</v>
      </c>
      <c r="C265" s="38" t="s">
        <v>796</v>
      </c>
      <c r="D265" s="40">
        <v>71</v>
      </c>
      <c r="E265" s="39" t="str">
        <f t="shared" si="24"/>
        <v>Maßnahmen zur Habitatverbesserung im vorhandenen Profil</v>
      </c>
      <c r="F265" s="145" t="s">
        <v>878</v>
      </c>
      <c r="G265" s="152" t="s">
        <v>884</v>
      </c>
      <c r="H265" s="40">
        <v>2021</v>
      </c>
      <c r="I265" s="90"/>
      <c r="J265" s="41"/>
      <c r="K265" s="90"/>
    </row>
    <row r="266" spans="1:11" ht="45" customHeight="1">
      <c r="A266" s="38" t="s">
        <v>677</v>
      </c>
      <c r="B266" s="38" t="s">
        <v>675</v>
      </c>
      <c r="C266" s="38" t="s">
        <v>796</v>
      </c>
      <c r="D266" s="40">
        <v>72</v>
      </c>
      <c r="E266" s="39" t="str">
        <f t="shared" si="24"/>
        <v>Maßnahmen zur Habitatverbesserung im Gewässer durch Laufveränderung, Ufer- oder Sohlgestaltung</v>
      </c>
      <c r="F266" s="145" t="s">
        <v>878</v>
      </c>
      <c r="G266" s="152" t="s">
        <v>884</v>
      </c>
      <c r="H266" s="40">
        <v>2021</v>
      </c>
      <c r="I266" s="90"/>
      <c r="J266" s="41"/>
      <c r="K266" s="90"/>
    </row>
    <row r="267" spans="1:11" ht="45" customHeight="1">
      <c r="A267" s="38" t="s">
        <v>677</v>
      </c>
      <c r="B267" s="38" t="s">
        <v>675</v>
      </c>
      <c r="C267" s="38" t="s">
        <v>796</v>
      </c>
      <c r="D267" s="40">
        <v>73</v>
      </c>
      <c r="E267" s="39" t="str">
        <f t="shared" si="24"/>
        <v>Maßnahmen zur Habitatverbesserung  im Uferbereich</v>
      </c>
      <c r="F267" s="145" t="s">
        <v>878</v>
      </c>
      <c r="G267" s="152" t="s">
        <v>884</v>
      </c>
      <c r="H267" s="40">
        <v>2021</v>
      </c>
      <c r="I267" s="90"/>
      <c r="J267" s="41"/>
      <c r="K267" s="90"/>
    </row>
    <row r="268" spans="1:11" ht="45" customHeight="1">
      <c r="A268" s="38" t="s">
        <v>677</v>
      </c>
      <c r="B268" s="38" t="s">
        <v>675</v>
      </c>
      <c r="C268" s="38" t="s">
        <v>796</v>
      </c>
      <c r="D268" s="40">
        <v>74</v>
      </c>
      <c r="E268" s="39" t="str">
        <f t="shared" si="24"/>
        <v>Maßnahmen zur Auenentwicklung und zur Verbesserung von Habitaten</v>
      </c>
      <c r="F268" s="145" t="s">
        <v>878</v>
      </c>
      <c r="G268" s="152" t="s">
        <v>884</v>
      </c>
      <c r="H268" s="40">
        <v>2021</v>
      </c>
      <c r="I268" s="90"/>
      <c r="J268" s="41"/>
      <c r="K268" s="90"/>
    </row>
    <row r="269" spans="1:11" s="66" customFormat="1" ht="18" customHeight="1">
      <c r="A269" s="41"/>
      <c r="B269" s="41"/>
      <c r="C269" s="41"/>
      <c r="D269" s="42"/>
      <c r="E269" s="41"/>
      <c r="F269" s="9"/>
      <c r="G269" s="9"/>
      <c r="H269" s="42"/>
      <c r="I269" s="44"/>
      <c r="J269" s="41"/>
      <c r="K269" s="5"/>
    </row>
    <row r="270" spans="1:11" ht="42" customHeight="1">
      <c r="A270" s="38" t="s">
        <v>680</v>
      </c>
      <c r="B270" s="38" t="s">
        <v>685</v>
      </c>
      <c r="C270" s="38" t="s">
        <v>796</v>
      </c>
      <c r="D270" s="40">
        <v>7</v>
      </c>
      <c r="E270" s="39" t="str">
        <f aca="true" t="shared" si="25" ref="E270:E275">VLOOKUP(D270,LAWA_Massnahmenkatalog,4)</f>
        <v>Neubau und Umrüstung von Kleinkläranlagen</v>
      </c>
      <c r="F270" s="145" t="s">
        <v>881</v>
      </c>
      <c r="G270" s="152" t="s">
        <v>880</v>
      </c>
      <c r="H270" s="40">
        <v>2021</v>
      </c>
      <c r="I270" s="90"/>
      <c r="J270" s="9" t="s">
        <v>754</v>
      </c>
      <c r="K270" s="90"/>
    </row>
    <row r="271" spans="1:11" ht="42" customHeight="1">
      <c r="A271" s="38" t="s">
        <v>680</v>
      </c>
      <c r="B271" s="38" t="s">
        <v>685</v>
      </c>
      <c r="C271" s="38" t="s">
        <v>796</v>
      </c>
      <c r="D271" s="40">
        <v>70</v>
      </c>
      <c r="E271" s="39" t="str">
        <f t="shared" si="25"/>
        <v>Maßnahmen zur Habitatverbesserung durch Initiieren/ Zulassen einer eigendynamischen Gewässerentwicklung</v>
      </c>
      <c r="F271" s="145" t="s">
        <v>878</v>
      </c>
      <c r="G271" s="152" t="s">
        <v>884</v>
      </c>
      <c r="H271" s="40">
        <v>2021</v>
      </c>
      <c r="I271" s="90"/>
      <c r="J271" s="44" t="s">
        <v>503</v>
      </c>
      <c r="K271" s="90"/>
    </row>
    <row r="272" spans="1:11" ht="42" customHeight="1">
      <c r="A272" s="38" t="s">
        <v>680</v>
      </c>
      <c r="B272" s="38" t="s">
        <v>685</v>
      </c>
      <c r="C272" s="38" t="s">
        <v>796</v>
      </c>
      <c r="D272" s="40">
        <v>71</v>
      </c>
      <c r="E272" s="39" t="str">
        <f t="shared" si="25"/>
        <v>Maßnahmen zur Habitatverbesserung im vorhandenen Profil</v>
      </c>
      <c r="F272" s="145" t="s">
        <v>878</v>
      </c>
      <c r="G272" s="152" t="s">
        <v>884</v>
      </c>
      <c r="H272" s="40">
        <v>2021</v>
      </c>
      <c r="I272" s="90"/>
      <c r="J272" s="41"/>
      <c r="K272" s="90"/>
    </row>
    <row r="273" spans="1:11" ht="42" customHeight="1">
      <c r="A273" s="38" t="s">
        <v>680</v>
      </c>
      <c r="B273" s="38" t="s">
        <v>685</v>
      </c>
      <c r="C273" s="38" t="s">
        <v>796</v>
      </c>
      <c r="D273" s="40">
        <v>72</v>
      </c>
      <c r="E273" s="39" t="str">
        <f t="shared" si="25"/>
        <v>Maßnahmen zur Habitatverbesserung im Gewässer durch Laufveränderung, Ufer- oder Sohlgestaltung</v>
      </c>
      <c r="F273" s="145" t="s">
        <v>878</v>
      </c>
      <c r="G273" s="152" t="s">
        <v>884</v>
      </c>
      <c r="H273" s="40">
        <v>2021</v>
      </c>
      <c r="I273" s="90"/>
      <c r="J273" s="41"/>
      <c r="K273" s="90"/>
    </row>
    <row r="274" spans="1:11" ht="42" customHeight="1">
      <c r="A274" s="38" t="s">
        <v>680</v>
      </c>
      <c r="B274" s="38" t="s">
        <v>685</v>
      </c>
      <c r="C274" s="38" t="s">
        <v>796</v>
      </c>
      <c r="D274" s="40">
        <v>73</v>
      </c>
      <c r="E274" s="39" t="str">
        <f t="shared" si="25"/>
        <v>Maßnahmen zur Habitatverbesserung  im Uferbereich</v>
      </c>
      <c r="F274" s="145" t="s">
        <v>878</v>
      </c>
      <c r="G274" s="152" t="s">
        <v>884</v>
      </c>
      <c r="H274" s="40">
        <v>2021</v>
      </c>
      <c r="I274" s="90"/>
      <c r="J274" s="41"/>
      <c r="K274" s="90"/>
    </row>
    <row r="275" spans="1:11" ht="42" customHeight="1">
      <c r="A275" s="38" t="s">
        <v>680</v>
      </c>
      <c r="B275" s="38" t="s">
        <v>685</v>
      </c>
      <c r="C275" s="38" t="s">
        <v>796</v>
      </c>
      <c r="D275" s="40">
        <v>74</v>
      </c>
      <c r="E275" s="39" t="str">
        <f t="shared" si="25"/>
        <v>Maßnahmen zur Auenentwicklung und zur Verbesserung von Habitaten</v>
      </c>
      <c r="F275" s="145" t="s">
        <v>878</v>
      </c>
      <c r="G275" s="152" t="s">
        <v>884</v>
      </c>
      <c r="H275" s="40">
        <v>2021</v>
      </c>
      <c r="I275" s="90"/>
      <c r="J275" s="41"/>
      <c r="K275" s="90"/>
    </row>
    <row r="276" spans="1:11" s="66" customFormat="1" ht="18" customHeight="1">
      <c r="A276" s="41"/>
      <c r="B276" s="41"/>
      <c r="C276" s="41"/>
      <c r="D276" s="42"/>
      <c r="E276" s="41"/>
      <c r="F276" s="9"/>
      <c r="G276" s="9"/>
      <c r="H276" s="42"/>
      <c r="I276" s="44"/>
      <c r="J276" s="41"/>
      <c r="K276" s="5"/>
    </row>
    <row r="277" spans="1:11" ht="45" customHeight="1">
      <c r="A277" s="38" t="s">
        <v>687</v>
      </c>
      <c r="B277" s="38" t="s">
        <v>685</v>
      </c>
      <c r="C277" s="38" t="s">
        <v>796</v>
      </c>
      <c r="D277" s="40">
        <v>7</v>
      </c>
      <c r="E277" s="39" t="str">
        <f aca="true" t="shared" si="26" ref="E277:E287">VLOOKUP(D277,LAWA_Massnahmenkatalog,4)</f>
        <v>Neubau und Umrüstung von Kleinkläranlagen</v>
      </c>
      <c r="F277" s="145" t="s">
        <v>881</v>
      </c>
      <c r="G277" s="152" t="s">
        <v>880</v>
      </c>
      <c r="H277" s="40">
        <v>2021</v>
      </c>
      <c r="I277" s="90"/>
      <c r="J277" s="44" t="s">
        <v>774</v>
      </c>
      <c r="K277" s="90"/>
    </row>
    <row r="278" spans="1:11" ht="45" customHeight="1">
      <c r="A278" s="38" t="s">
        <v>687</v>
      </c>
      <c r="B278" s="38" t="s">
        <v>685</v>
      </c>
      <c r="C278" s="38" t="s">
        <v>796</v>
      </c>
      <c r="D278" s="40">
        <v>504</v>
      </c>
      <c r="E278" s="39" t="str">
        <f t="shared" si="26"/>
        <v>Beratungsmaßnahmen</v>
      </c>
      <c r="F278" s="145" t="s">
        <v>869</v>
      </c>
      <c r="G278" s="152" t="s">
        <v>870</v>
      </c>
      <c r="H278" s="40">
        <v>2016</v>
      </c>
      <c r="I278" s="90"/>
      <c r="J278" s="44" t="s">
        <v>774</v>
      </c>
      <c r="K278" s="90"/>
    </row>
    <row r="279" spans="1:11" ht="45" customHeight="1">
      <c r="A279" s="38" t="s">
        <v>687</v>
      </c>
      <c r="B279" s="38" t="s">
        <v>685</v>
      </c>
      <c r="C279" s="38" t="s">
        <v>796</v>
      </c>
      <c r="D279" s="40">
        <v>28</v>
      </c>
      <c r="E279" s="39" t="str">
        <f t="shared" si="26"/>
        <v>Maßnahmen zur Reduzierung der Nährstoffeinträge durch Anlage von Gewässerschutzstreifen </v>
      </c>
      <c r="F279" s="145" t="s">
        <v>869</v>
      </c>
      <c r="G279" s="152" t="s">
        <v>870</v>
      </c>
      <c r="H279" s="40">
        <v>2021</v>
      </c>
      <c r="I279" s="90"/>
      <c r="J279" s="44" t="s">
        <v>774</v>
      </c>
      <c r="K279" s="90"/>
    </row>
    <row r="280" spans="1:11" ht="45" customHeight="1">
      <c r="A280" s="38" t="s">
        <v>687</v>
      </c>
      <c r="B280" s="38" t="s">
        <v>685</v>
      </c>
      <c r="C280" s="38" t="s">
        <v>796</v>
      </c>
      <c r="D280" s="40">
        <v>29</v>
      </c>
      <c r="E280" s="39" t="str">
        <f t="shared" si="26"/>
        <v>Maßnahmen zur Reduzierung der Nährstoff- und Feinmaterialeinträge durch Erosion und Abschwemmung aus der Landwirtschaft</v>
      </c>
      <c r="F280" s="145" t="s">
        <v>869</v>
      </c>
      <c r="G280" s="152" t="s">
        <v>870</v>
      </c>
      <c r="H280" s="40">
        <v>2021</v>
      </c>
      <c r="I280" s="90"/>
      <c r="J280" s="44" t="s">
        <v>755</v>
      </c>
      <c r="K280" s="90"/>
    </row>
    <row r="281" spans="1:11" ht="45" customHeight="1">
      <c r="A281" s="38" t="s">
        <v>687</v>
      </c>
      <c r="B281" s="38" t="s">
        <v>685</v>
      </c>
      <c r="C281" s="38" t="s">
        <v>796</v>
      </c>
      <c r="D281" s="40">
        <v>48</v>
      </c>
      <c r="E281" s="39" t="str">
        <f t="shared" si="26"/>
        <v>Maßnahmen zur Reduzierung der Wasserentnahme für die Landwirtschaft</v>
      </c>
      <c r="F281" s="145" t="s">
        <v>879</v>
      </c>
      <c r="G281" s="152" t="s">
        <v>880</v>
      </c>
      <c r="H281" s="40">
        <v>2021</v>
      </c>
      <c r="I281" s="90"/>
      <c r="J281" s="91" t="s">
        <v>722</v>
      </c>
      <c r="K281" s="90"/>
    </row>
    <row r="282" spans="1:11" ht="45" customHeight="1">
      <c r="A282" s="38" t="s">
        <v>687</v>
      </c>
      <c r="B282" s="38" t="s">
        <v>685</v>
      </c>
      <c r="C282" s="38" t="s">
        <v>796</v>
      </c>
      <c r="D282" s="40">
        <v>69</v>
      </c>
      <c r="E282" s="39" t="str">
        <f t="shared" si="26"/>
        <v>Maßnahmen zur Herstellung/Verbesserung der linearen Durchgängigkeit an Staustufen/Flusssperren, Abstürzen, Durchlässen und sonstigen wasserbaulichen Anlagen gemäß DIN 4048 bzw. 19700 Teil 13</v>
      </c>
      <c r="F282" s="145" t="s">
        <v>871</v>
      </c>
      <c r="G282" s="152" t="s">
        <v>874</v>
      </c>
      <c r="H282" s="40">
        <v>2021</v>
      </c>
      <c r="I282" s="90"/>
      <c r="J282" s="44" t="s">
        <v>743</v>
      </c>
      <c r="K282" s="90"/>
    </row>
    <row r="283" spans="1:11" ht="45" customHeight="1">
      <c r="A283" s="38" t="s">
        <v>687</v>
      </c>
      <c r="B283" s="38" t="s">
        <v>685</v>
      </c>
      <c r="C283" s="38" t="s">
        <v>796</v>
      </c>
      <c r="D283" s="40">
        <v>70</v>
      </c>
      <c r="E283" s="39" t="str">
        <f t="shared" si="26"/>
        <v>Maßnahmen zur Habitatverbesserung durch Initiieren/ Zulassen einer eigendynamischen Gewässerentwicklung</v>
      </c>
      <c r="F283" s="145" t="s">
        <v>878</v>
      </c>
      <c r="G283" s="152" t="s">
        <v>884</v>
      </c>
      <c r="H283" s="40">
        <v>2021</v>
      </c>
      <c r="I283" s="90"/>
      <c r="J283" s="44" t="s">
        <v>503</v>
      </c>
      <c r="K283" s="90"/>
    </row>
    <row r="284" spans="1:11" ht="45" customHeight="1">
      <c r="A284" s="38" t="s">
        <v>687</v>
      </c>
      <c r="B284" s="38" t="s">
        <v>685</v>
      </c>
      <c r="C284" s="38" t="s">
        <v>796</v>
      </c>
      <c r="D284" s="40">
        <v>71</v>
      </c>
      <c r="E284" s="39" t="str">
        <f t="shared" si="26"/>
        <v>Maßnahmen zur Habitatverbesserung im vorhandenen Profil</v>
      </c>
      <c r="F284" s="145" t="s">
        <v>878</v>
      </c>
      <c r="G284" s="152" t="s">
        <v>884</v>
      </c>
      <c r="H284" s="40">
        <v>2021</v>
      </c>
      <c r="I284" s="90"/>
      <c r="J284" s="44"/>
      <c r="K284" s="90"/>
    </row>
    <row r="285" spans="1:11" ht="45" customHeight="1">
      <c r="A285" s="38" t="s">
        <v>687</v>
      </c>
      <c r="B285" s="38" t="s">
        <v>685</v>
      </c>
      <c r="C285" s="38" t="s">
        <v>796</v>
      </c>
      <c r="D285" s="40">
        <v>72</v>
      </c>
      <c r="E285" s="39" t="str">
        <f t="shared" si="26"/>
        <v>Maßnahmen zur Habitatverbesserung im Gewässer durch Laufveränderung, Ufer- oder Sohlgestaltung</v>
      </c>
      <c r="F285" s="145" t="s">
        <v>878</v>
      </c>
      <c r="G285" s="152" t="s">
        <v>884</v>
      </c>
      <c r="H285" s="40">
        <v>2021</v>
      </c>
      <c r="I285" s="90"/>
      <c r="J285" s="44"/>
      <c r="K285" s="90"/>
    </row>
    <row r="286" spans="1:11" ht="45" customHeight="1">
      <c r="A286" s="38" t="s">
        <v>687</v>
      </c>
      <c r="B286" s="38" t="s">
        <v>685</v>
      </c>
      <c r="C286" s="38" t="s">
        <v>796</v>
      </c>
      <c r="D286" s="40">
        <v>73</v>
      </c>
      <c r="E286" s="39" t="str">
        <f t="shared" si="26"/>
        <v>Maßnahmen zur Habitatverbesserung  im Uferbereich</v>
      </c>
      <c r="F286" s="145" t="s">
        <v>878</v>
      </c>
      <c r="G286" s="152" t="s">
        <v>884</v>
      </c>
      <c r="H286" s="40">
        <v>2021</v>
      </c>
      <c r="I286" s="90"/>
      <c r="J286" s="44"/>
      <c r="K286" s="90"/>
    </row>
    <row r="287" spans="1:11" ht="45" customHeight="1">
      <c r="A287" s="38" t="s">
        <v>687</v>
      </c>
      <c r="B287" s="38" t="s">
        <v>685</v>
      </c>
      <c r="C287" s="38" t="s">
        <v>796</v>
      </c>
      <c r="D287" s="40">
        <v>74</v>
      </c>
      <c r="E287" s="39" t="str">
        <f t="shared" si="26"/>
        <v>Maßnahmen zur Auenentwicklung und zur Verbesserung von Habitaten</v>
      </c>
      <c r="F287" s="145" t="s">
        <v>878</v>
      </c>
      <c r="G287" s="152" t="s">
        <v>884</v>
      </c>
      <c r="H287" s="40">
        <v>2021</v>
      </c>
      <c r="I287" s="90"/>
      <c r="J287" s="44"/>
      <c r="K287" s="90"/>
    </row>
    <row r="288" spans="1:11" s="66" customFormat="1" ht="18" customHeight="1">
      <c r="A288" s="41"/>
      <c r="B288" s="41"/>
      <c r="C288" s="41"/>
      <c r="D288" s="42"/>
      <c r="E288" s="41"/>
      <c r="F288" s="9"/>
      <c r="G288" s="9"/>
      <c r="H288" s="42"/>
      <c r="I288" s="44"/>
      <c r="J288" s="41"/>
      <c r="K288" s="5"/>
    </row>
    <row r="289" spans="1:11" ht="45" customHeight="1">
      <c r="A289" s="38" t="s">
        <v>689</v>
      </c>
      <c r="B289" s="38" t="s">
        <v>693</v>
      </c>
      <c r="C289" s="38" t="s">
        <v>796</v>
      </c>
      <c r="D289" s="40">
        <v>7</v>
      </c>
      <c r="E289" s="39" t="str">
        <f aca="true" t="shared" si="27" ref="E289:E298">VLOOKUP(D289,LAWA_Massnahmenkatalog,4)</f>
        <v>Neubau und Umrüstung von Kleinkläranlagen</v>
      </c>
      <c r="F289" s="145" t="s">
        <v>881</v>
      </c>
      <c r="G289" s="152" t="s">
        <v>880</v>
      </c>
      <c r="H289" s="40">
        <v>2021</v>
      </c>
      <c r="I289" s="90"/>
      <c r="J289" s="41" t="s">
        <v>690</v>
      </c>
      <c r="K289" s="90"/>
    </row>
    <row r="290" spans="1:11" ht="45" customHeight="1">
      <c r="A290" s="38" t="s">
        <v>689</v>
      </c>
      <c r="B290" s="38" t="s">
        <v>693</v>
      </c>
      <c r="C290" s="38" t="s">
        <v>796</v>
      </c>
      <c r="D290" s="40">
        <v>504</v>
      </c>
      <c r="E290" s="39" t="str">
        <f t="shared" si="27"/>
        <v>Beratungsmaßnahmen</v>
      </c>
      <c r="F290" s="145" t="s">
        <v>869</v>
      </c>
      <c r="G290" s="152" t="s">
        <v>870</v>
      </c>
      <c r="H290" s="40">
        <v>2016</v>
      </c>
      <c r="I290" s="90"/>
      <c r="J290" s="43" t="s">
        <v>775</v>
      </c>
      <c r="K290" s="90"/>
    </row>
    <row r="291" spans="1:11" ht="45" customHeight="1">
      <c r="A291" s="38" t="s">
        <v>689</v>
      </c>
      <c r="B291" s="38" t="s">
        <v>693</v>
      </c>
      <c r="C291" s="38" t="s">
        <v>796</v>
      </c>
      <c r="D291" s="40">
        <v>28</v>
      </c>
      <c r="E291" s="39" t="str">
        <f t="shared" si="27"/>
        <v>Maßnahmen zur Reduzierung der Nährstoffeinträge durch Anlage von Gewässerschutzstreifen </v>
      </c>
      <c r="F291" s="145" t="s">
        <v>869</v>
      </c>
      <c r="G291" s="152" t="s">
        <v>870</v>
      </c>
      <c r="H291" s="40">
        <v>2021</v>
      </c>
      <c r="I291" s="90"/>
      <c r="J291" s="43" t="s">
        <v>775</v>
      </c>
      <c r="K291" s="90"/>
    </row>
    <row r="292" spans="1:11" ht="45" customHeight="1">
      <c r="A292" s="38" t="s">
        <v>689</v>
      </c>
      <c r="B292" s="38" t="s">
        <v>693</v>
      </c>
      <c r="C292" s="38" t="s">
        <v>796</v>
      </c>
      <c r="D292" s="40">
        <v>29</v>
      </c>
      <c r="E292" s="39" t="str">
        <f t="shared" si="27"/>
        <v>Maßnahmen zur Reduzierung der Nährstoff- und Feinmaterialeinträge durch Erosion und Abschwemmung aus der Landwirtschaft</v>
      </c>
      <c r="F292" s="145" t="s">
        <v>869</v>
      </c>
      <c r="G292" s="152" t="s">
        <v>870</v>
      </c>
      <c r="H292" s="40">
        <v>2021</v>
      </c>
      <c r="I292" s="90"/>
      <c r="J292" s="43" t="s">
        <v>775</v>
      </c>
      <c r="K292" s="90"/>
    </row>
    <row r="293" spans="1:11" ht="45" customHeight="1">
      <c r="A293" s="38" t="s">
        <v>689</v>
      </c>
      <c r="B293" s="38" t="s">
        <v>693</v>
      </c>
      <c r="C293" s="38" t="s">
        <v>796</v>
      </c>
      <c r="D293" s="40">
        <v>69</v>
      </c>
      <c r="E293" s="39" t="str">
        <f t="shared" si="27"/>
        <v>Maßnahmen zur Herstellung/Verbesserung der linearen Durchgängigkeit an Staustufen/Flusssperren, Abstürzen, Durchlässen und sonstigen wasserbaulichen Anlagen gemäß DIN 4048 bzw. 19700 Teil 13</v>
      </c>
      <c r="F293" s="145" t="s">
        <v>871</v>
      </c>
      <c r="G293" s="152" t="s">
        <v>874</v>
      </c>
      <c r="H293" s="40">
        <v>2021</v>
      </c>
      <c r="I293" s="90"/>
      <c r="J293" s="9" t="s">
        <v>756</v>
      </c>
      <c r="K293" s="90"/>
    </row>
    <row r="294" spans="1:11" ht="45" customHeight="1">
      <c r="A294" s="38" t="s">
        <v>689</v>
      </c>
      <c r="B294" s="38" t="s">
        <v>693</v>
      </c>
      <c r="C294" s="38" t="s">
        <v>796</v>
      </c>
      <c r="D294" s="40">
        <v>70</v>
      </c>
      <c r="E294" s="39" t="str">
        <f t="shared" si="27"/>
        <v>Maßnahmen zur Habitatverbesserung durch Initiieren/ Zulassen einer eigendynamischen Gewässerentwicklung</v>
      </c>
      <c r="F294" s="145" t="s">
        <v>878</v>
      </c>
      <c r="G294" s="152" t="s">
        <v>884</v>
      </c>
      <c r="H294" s="40">
        <v>2021</v>
      </c>
      <c r="I294" s="90"/>
      <c r="J294" s="44" t="s">
        <v>503</v>
      </c>
      <c r="K294" s="90"/>
    </row>
    <row r="295" spans="1:11" ht="45" customHeight="1">
      <c r="A295" s="38" t="s">
        <v>689</v>
      </c>
      <c r="B295" s="38" t="s">
        <v>693</v>
      </c>
      <c r="C295" s="38" t="s">
        <v>796</v>
      </c>
      <c r="D295" s="40">
        <v>71</v>
      </c>
      <c r="E295" s="39" t="str">
        <f t="shared" si="27"/>
        <v>Maßnahmen zur Habitatverbesserung im vorhandenen Profil</v>
      </c>
      <c r="F295" s="145" t="s">
        <v>878</v>
      </c>
      <c r="G295" s="152" t="s">
        <v>884</v>
      </c>
      <c r="H295" s="40">
        <v>2021</v>
      </c>
      <c r="I295" s="90"/>
      <c r="J295" s="41"/>
      <c r="K295" s="90"/>
    </row>
    <row r="296" spans="1:11" ht="45" customHeight="1">
      <c r="A296" s="38" t="s">
        <v>689</v>
      </c>
      <c r="B296" s="38" t="s">
        <v>693</v>
      </c>
      <c r="C296" s="38" t="s">
        <v>796</v>
      </c>
      <c r="D296" s="40">
        <v>72</v>
      </c>
      <c r="E296" s="39" t="str">
        <f t="shared" si="27"/>
        <v>Maßnahmen zur Habitatverbesserung im Gewässer durch Laufveränderung, Ufer- oder Sohlgestaltung</v>
      </c>
      <c r="F296" s="145" t="s">
        <v>878</v>
      </c>
      <c r="G296" s="152" t="s">
        <v>884</v>
      </c>
      <c r="H296" s="40">
        <v>2021</v>
      </c>
      <c r="I296" s="90"/>
      <c r="J296" s="41"/>
      <c r="K296" s="90"/>
    </row>
    <row r="297" spans="1:11" ht="45" customHeight="1">
      <c r="A297" s="38" t="s">
        <v>689</v>
      </c>
      <c r="B297" s="38" t="s">
        <v>693</v>
      </c>
      <c r="C297" s="38" t="s">
        <v>796</v>
      </c>
      <c r="D297" s="40">
        <v>73</v>
      </c>
      <c r="E297" s="39" t="str">
        <f t="shared" si="27"/>
        <v>Maßnahmen zur Habitatverbesserung  im Uferbereich</v>
      </c>
      <c r="F297" s="145" t="s">
        <v>878</v>
      </c>
      <c r="G297" s="152" t="s">
        <v>884</v>
      </c>
      <c r="H297" s="40">
        <v>2021</v>
      </c>
      <c r="I297" s="90"/>
      <c r="J297" s="41"/>
      <c r="K297" s="90"/>
    </row>
    <row r="298" spans="1:11" ht="45" customHeight="1">
      <c r="A298" s="38" t="s">
        <v>689</v>
      </c>
      <c r="B298" s="38" t="s">
        <v>693</v>
      </c>
      <c r="C298" s="38" t="s">
        <v>796</v>
      </c>
      <c r="D298" s="40">
        <v>74</v>
      </c>
      <c r="E298" s="39" t="str">
        <f t="shared" si="27"/>
        <v>Maßnahmen zur Auenentwicklung und zur Verbesserung von Habitaten</v>
      </c>
      <c r="F298" s="145" t="s">
        <v>878</v>
      </c>
      <c r="G298" s="152" t="s">
        <v>884</v>
      </c>
      <c r="H298" s="40">
        <v>2021</v>
      </c>
      <c r="I298" s="90"/>
      <c r="J298" s="41"/>
      <c r="K298" s="90"/>
    </row>
    <row r="299" spans="1:11" s="66" customFormat="1" ht="18" customHeight="1">
      <c r="A299" s="41"/>
      <c r="B299" s="41"/>
      <c r="C299" s="41"/>
      <c r="D299" s="42"/>
      <c r="E299" s="41"/>
      <c r="F299" s="9"/>
      <c r="G299" s="9"/>
      <c r="H299" s="42"/>
      <c r="I299" s="44"/>
      <c r="J299" s="41"/>
      <c r="K299" s="5"/>
    </row>
    <row r="300" spans="1:11" ht="45" customHeight="1">
      <c r="A300" s="38" t="s">
        <v>695</v>
      </c>
      <c r="B300" s="38" t="s">
        <v>700</v>
      </c>
      <c r="C300" s="38" t="s">
        <v>796</v>
      </c>
      <c r="D300" s="40">
        <v>7</v>
      </c>
      <c r="E300" s="39" t="str">
        <f aca="true" t="shared" si="28" ref="E300:E307">VLOOKUP(D300,LAWA_Massnahmenkatalog,4)</f>
        <v>Neubau und Umrüstung von Kleinkläranlagen</v>
      </c>
      <c r="F300" s="145" t="s">
        <v>881</v>
      </c>
      <c r="G300" s="152" t="s">
        <v>880</v>
      </c>
      <c r="H300" s="40">
        <v>2021</v>
      </c>
      <c r="I300" s="90"/>
      <c r="J300" s="41" t="s">
        <v>697</v>
      </c>
      <c r="K300" s="90"/>
    </row>
    <row r="301" spans="1:11" ht="45" customHeight="1">
      <c r="A301" s="38" t="s">
        <v>695</v>
      </c>
      <c r="B301" s="38" t="s">
        <v>700</v>
      </c>
      <c r="C301" s="38" t="s">
        <v>796</v>
      </c>
      <c r="D301" s="40">
        <v>48</v>
      </c>
      <c r="E301" s="39" t="str">
        <f t="shared" si="28"/>
        <v>Maßnahmen zur Reduzierung der Wasserentnahme für die Landwirtschaft</v>
      </c>
      <c r="F301" s="145" t="s">
        <v>879</v>
      </c>
      <c r="G301" s="152" t="s">
        <v>880</v>
      </c>
      <c r="H301" s="40">
        <v>2021</v>
      </c>
      <c r="I301" s="90"/>
      <c r="J301" s="91" t="s">
        <v>722</v>
      </c>
      <c r="K301" s="90"/>
    </row>
    <row r="302" spans="1:11" ht="45" customHeight="1">
      <c r="A302" s="38" t="s">
        <v>695</v>
      </c>
      <c r="B302" s="38" t="s">
        <v>700</v>
      </c>
      <c r="C302" s="38" t="s">
        <v>796</v>
      </c>
      <c r="D302" s="40">
        <v>69</v>
      </c>
      <c r="E302" s="39" t="str">
        <f t="shared" si="28"/>
        <v>Maßnahmen zur Herstellung/Verbesserung der linearen Durchgängigkeit an Staustufen/Flusssperren, Abstürzen, Durchlässen und sonstigen wasserbaulichen Anlagen gemäß DIN 4048 bzw. 19700 Teil 13</v>
      </c>
      <c r="F302" s="145" t="s">
        <v>871</v>
      </c>
      <c r="G302" s="152" t="s">
        <v>874</v>
      </c>
      <c r="H302" s="40">
        <v>2021</v>
      </c>
      <c r="I302" s="90"/>
      <c r="J302" s="41" t="s">
        <v>757</v>
      </c>
      <c r="K302" s="90"/>
    </row>
    <row r="303" spans="1:11" ht="45" customHeight="1">
      <c r="A303" s="38" t="s">
        <v>695</v>
      </c>
      <c r="B303" s="38" t="s">
        <v>700</v>
      </c>
      <c r="C303" s="38" t="s">
        <v>796</v>
      </c>
      <c r="D303" s="40">
        <v>70</v>
      </c>
      <c r="E303" s="39" t="str">
        <f t="shared" si="28"/>
        <v>Maßnahmen zur Habitatverbesserung durch Initiieren/ Zulassen einer eigendynamischen Gewässerentwicklung</v>
      </c>
      <c r="F303" s="145" t="s">
        <v>878</v>
      </c>
      <c r="G303" s="152" t="s">
        <v>884</v>
      </c>
      <c r="H303" s="40">
        <v>2021</v>
      </c>
      <c r="I303" s="90"/>
      <c r="J303" s="44" t="s">
        <v>503</v>
      </c>
      <c r="K303" s="90"/>
    </row>
    <row r="304" spans="1:11" ht="45" customHeight="1">
      <c r="A304" s="38" t="s">
        <v>695</v>
      </c>
      <c r="B304" s="38" t="s">
        <v>700</v>
      </c>
      <c r="C304" s="38" t="s">
        <v>796</v>
      </c>
      <c r="D304" s="40">
        <v>71</v>
      </c>
      <c r="E304" s="39" t="str">
        <f t="shared" si="28"/>
        <v>Maßnahmen zur Habitatverbesserung im vorhandenen Profil</v>
      </c>
      <c r="F304" s="145" t="s">
        <v>878</v>
      </c>
      <c r="G304" s="152" t="s">
        <v>884</v>
      </c>
      <c r="H304" s="40">
        <v>2021</v>
      </c>
      <c r="I304" s="90"/>
      <c r="J304" s="41"/>
      <c r="K304" s="90"/>
    </row>
    <row r="305" spans="1:11" ht="45" customHeight="1">
      <c r="A305" s="38" t="s">
        <v>695</v>
      </c>
      <c r="B305" s="38" t="s">
        <v>700</v>
      </c>
      <c r="C305" s="38" t="s">
        <v>796</v>
      </c>
      <c r="D305" s="40">
        <v>72</v>
      </c>
      <c r="E305" s="39" t="str">
        <f t="shared" si="28"/>
        <v>Maßnahmen zur Habitatverbesserung im Gewässer durch Laufveränderung, Ufer- oder Sohlgestaltung</v>
      </c>
      <c r="F305" s="145" t="s">
        <v>878</v>
      </c>
      <c r="G305" s="152" t="s">
        <v>884</v>
      </c>
      <c r="H305" s="40">
        <v>2021</v>
      </c>
      <c r="I305" s="90"/>
      <c r="J305" s="41"/>
      <c r="K305" s="90"/>
    </row>
    <row r="306" spans="1:11" ht="45" customHeight="1">
      <c r="A306" s="38" t="s">
        <v>695</v>
      </c>
      <c r="B306" s="38" t="s">
        <v>700</v>
      </c>
      <c r="C306" s="38" t="s">
        <v>796</v>
      </c>
      <c r="D306" s="40">
        <v>73</v>
      </c>
      <c r="E306" s="39" t="str">
        <f t="shared" si="28"/>
        <v>Maßnahmen zur Habitatverbesserung  im Uferbereich</v>
      </c>
      <c r="F306" s="145" t="s">
        <v>878</v>
      </c>
      <c r="G306" s="152" t="s">
        <v>884</v>
      </c>
      <c r="H306" s="40">
        <v>2021</v>
      </c>
      <c r="I306" s="90"/>
      <c r="J306" s="41"/>
      <c r="K306" s="90"/>
    </row>
    <row r="307" spans="1:11" ht="45" customHeight="1">
      <c r="A307" s="38" t="s">
        <v>695</v>
      </c>
      <c r="B307" s="38" t="s">
        <v>700</v>
      </c>
      <c r="C307" s="38" t="s">
        <v>796</v>
      </c>
      <c r="D307" s="40">
        <v>74</v>
      </c>
      <c r="E307" s="39" t="str">
        <f t="shared" si="28"/>
        <v>Maßnahmen zur Auenentwicklung und zur Verbesserung von Habitaten</v>
      </c>
      <c r="F307" s="145" t="s">
        <v>878</v>
      </c>
      <c r="G307" s="152" t="s">
        <v>884</v>
      </c>
      <c r="H307" s="40">
        <v>2021</v>
      </c>
      <c r="I307" s="90"/>
      <c r="J307" s="41"/>
      <c r="K307" s="90"/>
    </row>
    <row r="308" spans="1:11" s="66" customFormat="1" ht="18" customHeight="1">
      <c r="A308" s="41"/>
      <c r="B308" s="41"/>
      <c r="C308" s="41"/>
      <c r="D308" s="42"/>
      <c r="E308" s="41"/>
      <c r="F308" s="9"/>
      <c r="G308" s="9"/>
      <c r="H308" s="42"/>
      <c r="I308" s="44"/>
      <c r="J308" s="41"/>
      <c r="K308" s="5"/>
    </row>
    <row r="309" spans="1:11" ht="45" customHeight="1">
      <c r="A309" s="38" t="s">
        <v>703</v>
      </c>
      <c r="B309" s="38" t="s">
        <v>705</v>
      </c>
      <c r="C309" s="38" t="s">
        <v>796</v>
      </c>
      <c r="D309" s="40">
        <v>504</v>
      </c>
      <c r="E309" s="39" t="str">
        <f>VLOOKUP(D309,LAWA_Massnahmenkatalog,4)</f>
        <v>Beratungsmaßnahmen</v>
      </c>
      <c r="F309" s="145" t="s">
        <v>869</v>
      </c>
      <c r="G309" s="152" t="s">
        <v>870</v>
      </c>
      <c r="H309" s="40">
        <v>2016</v>
      </c>
      <c r="I309" s="90"/>
      <c r="J309" s="41" t="s">
        <v>759</v>
      </c>
      <c r="K309" s="90"/>
    </row>
    <row r="310" spans="1:11" ht="45" customHeight="1">
      <c r="A310" s="38" t="s">
        <v>703</v>
      </c>
      <c r="B310" s="38" t="s">
        <v>705</v>
      </c>
      <c r="C310" s="38" t="s">
        <v>796</v>
      </c>
      <c r="D310" s="40">
        <v>28</v>
      </c>
      <c r="E310" s="39" t="str">
        <f>VLOOKUP(D310,LAWA_Massnahmenkatalog,4)</f>
        <v>Maßnahmen zur Reduzierung der Nährstoffeinträge durch Anlage von Gewässerschutzstreifen </v>
      </c>
      <c r="F310" s="145" t="s">
        <v>869</v>
      </c>
      <c r="G310" s="152" t="s">
        <v>870</v>
      </c>
      <c r="H310" s="40">
        <v>2021</v>
      </c>
      <c r="I310" s="90"/>
      <c r="J310" s="41" t="s">
        <v>759</v>
      </c>
      <c r="K310" s="90"/>
    </row>
    <row r="311" spans="1:11" ht="45" customHeight="1">
      <c r="A311" s="38" t="s">
        <v>703</v>
      </c>
      <c r="B311" s="38" t="s">
        <v>705</v>
      </c>
      <c r="C311" s="38" t="s">
        <v>796</v>
      </c>
      <c r="D311" s="40">
        <v>29</v>
      </c>
      <c r="E311" s="39" t="str">
        <f>VLOOKUP(D311,LAWA_Massnahmenkatalog,4)</f>
        <v>Maßnahmen zur Reduzierung der Nährstoff- und Feinmaterialeinträge durch Erosion und Abschwemmung aus der Landwirtschaft</v>
      </c>
      <c r="F311" s="145" t="s">
        <v>869</v>
      </c>
      <c r="G311" s="152" t="s">
        <v>870</v>
      </c>
      <c r="H311" s="40">
        <v>2021</v>
      </c>
      <c r="I311" s="90"/>
      <c r="J311" s="41" t="s">
        <v>759</v>
      </c>
      <c r="K311" s="90"/>
    </row>
    <row r="312" spans="1:11" ht="45" customHeight="1">
      <c r="A312" s="38" t="s">
        <v>703</v>
      </c>
      <c r="B312" s="38" t="s">
        <v>705</v>
      </c>
      <c r="C312" s="38" t="s">
        <v>796</v>
      </c>
      <c r="D312" s="40">
        <v>69</v>
      </c>
      <c r="E312" s="39" t="str">
        <f>VLOOKUP(D312,LAWA_Massnahmenkatalog,4)</f>
        <v>Maßnahmen zur Herstellung/Verbesserung der linearen Durchgängigkeit an Staustufen/Flusssperren, Abstürzen, Durchlässen und sonstigen wasserbaulichen Anlagen gemäß DIN 4048 bzw. 19700 Teil 13</v>
      </c>
      <c r="F312" s="145" t="s">
        <v>871</v>
      </c>
      <c r="G312" s="152" t="s">
        <v>874</v>
      </c>
      <c r="H312" s="40">
        <v>2021</v>
      </c>
      <c r="I312" s="90"/>
      <c r="J312" s="9" t="s">
        <v>758</v>
      </c>
      <c r="K312" s="90"/>
    </row>
    <row r="313" spans="1:11" s="66" customFormat="1" ht="18" customHeight="1">
      <c r="A313" s="41"/>
      <c r="B313" s="41"/>
      <c r="C313" s="41"/>
      <c r="D313" s="42"/>
      <c r="E313" s="41"/>
      <c r="F313" s="9"/>
      <c r="G313" s="9"/>
      <c r="H313" s="42"/>
      <c r="I313" s="44"/>
      <c r="J313" s="41"/>
      <c r="K313" s="5"/>
    </row>
    <row r="314" spans="1:11" ht="45" customHeight="1">
      <c r="A314" s="38" t="s">
        <v>707</v>
      </c>
      <c r="B314" s="38" t="s">
        <v>710</v>
      </c>
      <c r="C314" s="38" t="s">
        <v>798</v>
      </c>
      <c r="D314" s="40">
        <v>504</v>
      </c>
      <c r="E314" s="39" t="str">
        <f aca="true" t="shared" si="29" ref="E314:E322">VLOOKUP(D314,LAWA_Massnahmenkatalog,4)</f>
        <v>Beratungsmaßnahmen</v>
      </c>
      <c r="F314" s="145" t="s">
        <v>869</v>
      </c>
      <c r="G314" s="152" t="s">
        <v>870</v>
      </c>
      <c r="H314" s="40">
        <v>2016</v>
      </c>
      <c r="I314" s="90"/>
      <c r="J314" s="41" t="s">
        <v>708</v>
      </c>
      <c r="K314" s="90"/>
    </row>
    <row r="315" spans="1:11" ht="45" customHeight="1">
      <c r="A315" s="38" t="s">
        <v>707</v>
      </c>
      <c r="B315" s="38" t="s">
        <v>710</v>
      </c>
      <c r="C315" s="38" t="s">
        <v>798</v>
      </c>
      <c r="D315" s="40">
        <v>28</v>
      </c>
      <c r="E315" s="39" t="str">
        <f t="shared" si="29"/>
        <v>Maßnahmen zur Reduzierung der Nährstoffeinträge durch Anlage von Gewässerschutzstreifen </v>
      </c>
      <c r="F315" s="145" t="s">
        <v>869</v>
      </c>
      <c r="G315" s="152" t="s">
        <v>870</v>
      </c>
      <c r="H315" s="40">
        <v>2021</v>
      </c>
      <c r="I315" s="90"/>
      <c r="J315" s="41" t="s">
        <v>708</v>
      </c>
      <c r="K315" s="90"/>
    </row>
    <row r="316" spans="1:11" ht="45" customHeight="1">
      <c r="A316" s="38" t="s">
        <v>707</v>
      </c>
      <c r="B316" s="38" t="s">
        <v>710</v>
      </c>
      <c r="C316" s="38" t="s">
        <v>798</v>
      </c>
      <c r="D316" s="40">
        <v>29</v>
      </c>
      <c r="E316" s="39" t="str">
        <f t="shared" si="29"/>
        <v>Maßnahmen zur Reduzierung der Nährstoff- und Feinmaterialeinträge durch Erosion und Abschwemmung aus der Landwirtschaft</v>
      </c>
      <c r="F316" s="145" t="s">
        <v>869</v>
      </c>
      <c r="G316" s="152" t="s">
        <v>870</v>
      </c>
      <c r="H316" s="40">
        <v>2021</v>
      </c>
      <c r="I316" s="90"/>
      <c r="J316" s="41" t="s">
        <v>708</v>
      </c>
      <c r="K316" s="90"/>
    </row>
    <row r="317" spans="1:11" ht="45" customHeight="1">
      <c r="A317" s="38" t="s">
        <v>707</v>
      </c>
      <c r="B317" s="38" t="s">
        <v>710</v>
      </c>
      <c r="C317" s="38" t="s">
        <v>798</v>
      </c>
      <c r="D317" s="40">
        <v>69</v>
      </c>
      <c r="E317" s="39" t="str">
        <f t="shared" si="29"/>
        <v>Maßnahmen zur Herstellung/Verbesserung der linearen Durchgängigkeit an Staustufen/Flusssperren, Abstürzen, Durchlässen und sonstigen wasserbaulichen Anlagen gemäß DIN 4048 bzw. 19700 Teil 13</v>
      </c>
      <c r="F317" s="145" t="s">
        <v>871</v>
      </c>
      <c r="G317" s="152" t="s">
        <v>874</v>
      </c>
      <c r="H317" s="40">
        <v>2021</v>
      </c>
      <c r="I317" s="90"/>
      <c r="J317" s="92" t="s">
        <v>760</v>
      </c>
      <c r="K317" s="90"/>
    </row>
    <row r="318" spans="1:11" ht="45" customHeight="1">
      <c r="A318" s="38" t="s">
        <v>707</v>
      </c>
      <c r="B318" s="38" t="s">
        <v>710</v>
      </c>
      <c r="C318" s="38" t="s">
        <v>798</v>
      </c>
      <c r="D318" s="40">
        <v>70</v>
      </c>
      <c r="E318" s="39" t="str">
        <f t="shared" si="29"/>
        <v>Maßnahmen zur Habitatverbesserung durch Initiieren/ Zulassen einer eigendynamischen Gewässerentwicklung</v>
      </c>
      <c r="F318" s="145" t="s">
        <v>878</v>
      </c>
      <c r="G318" s="152" t="s">
        <v>884</v>
      </c>
      <c r="H318" s="40">
        <v>2021</v>
      </c>
      <c r="I318" s="90"/>
      <c r="J318" s="44" t="s">
        <v>503</v>
      </c>
      <c r="K318" s="90"/>
    </row>
    <row r="319" spans="1:11" ht="45" customHeight="1">
      <c r="A319" s="38" t="s">
        <v>707</v>
      </c>
      <c r="B319" s="38" t="s">
        <v>710</v>
      </c>
      <c r="C319" s="38" t="s">
        <v>798</v>
      </c>
      <c r="D319" s="40">
        <v>71</v>
      </c>
      <c r="E319" s="39" t="str">
        <f t="shared" si="29"/>
        <v>Maßnahmen zur Habitatverbesserung im vorhandenen Profil</v>
      </c>
      <c r="F319" s="145" t="s">
        <v>878</v>
      </c>
      <c r="G319" s="152" t="s">
        <v>884</v>
      </c>
      <c r="H319" s="40">
        <v>2021</v>
      </c>
      <c r="I319" s="90"/>
      <c r="J319" s="41"/>
      <c r="K319" s="90"/>
    </row>
    <row r="320" spans="1:11" ht="45" customHeight="1">
      <c r="A320" s="38" t="s">
        <v>707</v>
      </c>
      <c r="B320" s="38" t="s">
        <v>710</v>
      </c>
      <c r="C320" s="38" t="s">
        <v>798</v>
      </c>
      <c r="D320" s="40">
        <v>72</v>
      </c>
      <c r="E320" s="39" t="str">
        <f t="shared" si="29"/>
        <v>Maßnahmen zur Habitatverbesserung im Gewässer durch Laufveränderung, Ufer- oder Sohlgestaltung</v>
      </c>
      <c r="F320" s="145" t="s">
        <v>878</v>
      </c>
      <c r="G320" s="152" t="s">
        <v>884</v>
      </c>
      <c r="H320" s="40">
        <v>2021</v>
      </c>
      <c r="I320" s="90"/>
      <c r="J320" s="41"/>
      <c r="K320" s="90"/>
    </row>
    <row r="321" spans="1:11" ht="45" customHeight="1">
      <c r="A321" s="38" t="s">
        <v>707</v>
      </c>
      <c r="B321" s="38" t="s">
        <v>710</v>
      </c>
      <c r="C321" s="38" t="s">
        <v>798</v>
      </c>
      <c r="D321" s="40">
        <v>73</v>
      </c>
      <c r="E321" s="39" t="str">
        <f t="shared" si="29"/>
        <v>Maßnahmen zur Habitatverbesserung  im Uferbereich</v>
      </c>
      <c r="F321" s="145" t="s">
        <v>878</v>
      </c>
      <c r="G321" s="152" t="s">
        <v>884</v>
      </c>
      <c r="H321" s="40">
        <v>2021</v>
      </c>
      <c r="I321" s="90"/>
      <c r="J321" s="41"/>
      <c r="K321" s="90"/>
    </row>
    <row r="322" spans="1:11" ht="45" customHeight="1">
      <c r="A322" s="38" t="s">
        <v>707</v>
      </c>
      <c r="B322" s="38" t="s">
        <v>710</v>
      </c>
      <c r="C322" s="38" t="s">
        <v>798</v>
      </c>
      <c r="D322" s="40">
        <v>74</v>
      </c>
      <c r="E322" s="39" t="str">
        <f t="shared" si="29"/>
        <v>Maßnahmen zur Auenentwicklung und zur Verbesserung von Habitaten</v>
      </c>
      <c r="F322" s="145" t="s">
        <v>878</v>
      </c>
      <c r="G322" s="152" t="s">
        <v>884</v>
      </c>
      <c r="H322" s="40">
        <v>2021</v>
      </c>
      <c r="I322" s="90"/>
      <c r="J322" s="41"/>
      <c r="K322" s="90"/>
    </row>
    <row r="323" spans="1:11" s="66" customFormat="1" ht="18" customHeight="1">
      <c r="A323" s="41"/>
      <c r="B323" s="41"/>
      <c r="C323" s="41"/>
      <c r="D323" s="42"/>
      <c r="E323" s="41"/>
      <c r="F323" s="9"/>
      <c r="G323" s="9"/>
      <c r="H323" s="42"/>
      <c r="I323" s="44"/>
      <c r="J323" s="41"/>
      <c r="K323" s="5"/>
    </row>
    <row r="324" spans="1:11" ht="45" customHeight="1">
      <c r="A324" s="38" t="s">
        <v>712</v>
      </c>
      <c r="B324" s="38" t="s">
        <v>710</v>
      </c>
      <c r="C324" s="38" t="s">
        <v>798</v>
      </c>
      <c r="D324" s="40">
        <v>48</v>
      </c>
      <c r="E324" s="39" t="str">
        <f aca="true" t="shared" si="30" ref="E324:E330">VLOOKUP(D324,LAWA_Massnahmenkatalog,4)</f>
        <v>Maßnahmen zur Reduzierung der Wasserentnahme für die Landwirtschaft</v>
      </c>
      <c r="F324" s="145" t="s">
        <v>879</v>
      </c>
      <c r="G324" s="152" t="s">
        <v>880</v>
      </c>
      <c r="H324" s="40">
        <v>2021</v>
      </c>
      <c r="I324" s="90"/>
      <c r="J324" s="44" t="s">
        <v>722</v>
      </c>
      <c r="K324" s="90"/>
    </row>
    <row r="325" spans="1:11" ht="45" customHeight="1">
      <c r="A325" s="38" t="s">
        <v>712</v>
      </c>
      <c r="B325" s="38" t="s">
        <v>710</v>
      </c>
      <c r="C325" s="38" t="s">
        <v>798</v>
      </c>
      <c r="D325" s="40">
        <v>69</v>
      </c>
      <c r="E325" s="39" t="str">
        <f t="shared" si="30"/>
        <v>Maßnahmen zur Herstellung/Verbesserung der linearen Durchgängigkeit an Staustufen/Flusssperren, Abstürzen, Durchlässen und sonstigen wasserbaulichen Anlagen gemäß DIN 4048 bzw. 19700 Teil 13</v>
      </c>
      <c r="F325" s="145" t="s">
        <v>871</v>
      </c>
      <c r="G325" s="152" t="s">
        <v>874</v>
      </c>
      <c r="H325" s="40">
        <v>2021</v>
      </c>
      <c r="I325" s="90"/>
      <c r="J325" s="92" t="s">
        <v>760</v>
      </c>
      <c r="K325" s="90"/>
    </row>
    <row r="326" spans="1:11" ht="45" customHeight="1">
      <c r="A326" s="38" t="s">
        <v>712</v>
      </c>
      <c r="B326" s="38" t="s">
        <v>710</v>
      </c>
      <c r="C326" s="38" t="s">
        <v>798</v>
      </c>
      <c r="D326" s="40">
        <v>70</v>
      </c>
      <c r="E326" s="39" t="str">
        <f t="shared" si="30"/>
        <v>Maßnahmen zur Habitatverbesserung durch Initiieren/ Zulassen einer eigendynamischen Gewässerentwicklung</v>
      </c>
      <c r="F326" s="145" t="s">
        <v>878</v>
      </c>
      <c r="G326" s="152" t="s">
        <v>884</v>
      </c>
      <c r="H326" s="40">
        <v>2021</v>
      </c>
      <c r="I326" s="90"/>
      <c r="J326" s="44" t="s">
        <v>503</v>
      </c>
      <c r="K326" s="90"/>
    </row>
    <row r="327" spans="1:11" ht="45" customHeight="1">
      <c r="A327" s="38" t="s">
        <v>712</v>
      </c>
      <c r="B327" s="38" t="s">
        <v>710</v>
      </c>
      <c r="C327" s="38" t="s">
        <v>798</v>
      </c>
      <c r="D327" s="40">
        <v>71</v>
      </c>
      <c r="E327" s="39" t="str">
        <f t="shared" si="30"/>
        <v>Maßnahmen zur Habitatverbesserung im vorhandenen Profil</v>
      </c>
      <c r="F327" s="145" t="s">
        <v>878</v>
      </c>
      <c r="G327" s="152" t="s">
        <v>884</v>
      </c>
      <c r="H327" s="40">
        <v>2021</v>
      </c>
      <c r="I327" s="90"/>
      <c r="J327" s="41"/>
      <c r="K327" s="90"/>
    </row>
    <row r="328" spans="1:11" ht="45" customHeight="1">
      <c r="A328" s="38" t="s">
        <v>712</v>
      </c>
      <c r="B328" s="38" t="s">
        <v>710</v>
      </c>
      <c r="C328" s="38" t="s">
        <v>798</v>
      </c>
      <c r="D328" s="40">
        <v>72</v>
      </c>
      <c r="E328" s="39" t="str">
        <f t="shared" si="30"/>
        <v>Maßnahmen zur Habitatverbesserung im Gewässer durch Laufveränderung, Ufer- oder Sohlgestaltung</v>
      </c>
      <c r="F328" s="145" t="s">
        <v>878</v>
      </c>
      <c r="G328" s="152" t="s">
        <v>884</v>
      </c>
      <c r="H328" s="40">
        <v>2021</v>
      </c>
      <c r="I328" s="90"/>
      <c r="J328" s="41"/>
      <c r="K328" s="90"/>
    </row>
    <row r="329" spans="1:11" ht="45" customHeight="1">
      <c r="A329" s="38" t="s">
        <v>712</v>
      </c>
      <c r="B329" s="38" t="s">
        <v>710</v>
      </c>
      <c r="C329" s="38" t="s">
        <v>798</v>
      </c>
      <c r="D329" s="40">
        <v>73</v>
      </c>
      <c r="E329" s="39" t="str">
        <f t="shared" si="30"/>
        <v>Maßnahmen zur Habitatverbesserung  im Uferbereich</v>
      </c>
      <c r="F329" s="145" t="s">
        <v>878</v>
      </c>
      <c r="G329" s="152" t="s">
        <v>884</v>
      </c>
      <c r="H329" s="40">
        <v>2021</v>
      </c>
      <c r="I329" s="90"/>
      <c r="J329" s="41"/>
      <c r="K329" s="90"/>
    </row>
    <row r="330" spans="1:11" ht="45" customHeight="1">
      <c r="A330" s="38" t="s">
        <v>712</v>
      </c>
      <c r="B330" s="38" t="s">
        <v>710</v>
      </c>
      <c r="C330" s="38" t="s">
        <v>798</v>
      </c>
      <c r="D330" s="40">
        <v>74</v>
      </c>
      <c r="E330" s="39" t="str">
        <f t="shared" si="30"/>
        <v>Maßnahmen zur Auenentwicklung und zur Verbesserung von Habitaten</v>
      </c>
      <c r="F330" s="145" t="s">
        <v>878</v>
      </c>
      <c r="G330" s="152" t="s">
        <v>884</v>
      </c>
      <c r="H330" s="40">
        <v>2021</v>
      </c>
      <c r="I330" s="90"/>
      <c r="J330" s="41"/>
      <c r="K330" s="90"/>
    </row>
    <row r="331" spans="1:11" s="66" customFormat="1" ht="18" customHeight="1">
      <c r="A331" s="41"/>
      <c r="B331" s="41"/>
      <c r="C331" s="41"/>
      <c r="D331" s="42"/>
      <c r="E331" s="41"/>
      <c r="F331" s="9"/>
      <c r="G331" s="9"/>
      <c r="H331" s="42"/>
      <c r="I331" s="44"/>
      <c r="J331" s="41"/>
      <c r="K331" s="5"/>
    </row>
    <row r="332" spans="1:11" ht="45" customHeight="1">
      <c r="A332" s="38" t="s">
        <v>716</v>
      </c>
      <c r="B332" s="38" t="s">
        <v>718</v>
      </c>
      <c r="C332" s="38" t="s">
        <v>796</v>
      </c>
      <c r="D332" s="40">
        <v>48</v>
      </c>
      <c r="E332" s="39" t="str">
        <f aca="true" t="shared" si="31" ref="E332:E337">VLOOKUP(D332,LAWA_Massnahmenkatalog,4)</f>
        <v>Maßnahmen zur Reduzierung der Wasserentnahme für die Landwirtschaft</v>
      </c>
      <c r="F332" s="145" t="s">
        <v>879</v>
      </c>
      <c r="G332" s="152" t="s">
        <v>880</v>
      </c>
      <c r="H332" s="40">
        <v>2021</v>
      </c>
      <c r="I332" s="90"/>
      <c r="J332" s="44" t="s">
        <v>722</v>
      </c>
      <c r="K332" s="90"/>
    </row>
    <row r="333" spans="1:11" ht="45" customHeight="1">
      <c r="A333" s="38" t="s">
        <v>716</v>
      </c>
      <c r="B333" s="38" t="s">
        <v>718</v>
      </c>
      <c r="C333" s="38" t="s">
        <v>796</v>
      </c>
      <c r="D333" s="40">
        <v>70</v>
      </c>
      <c r="E333" s="39" t="str">
        <f t="shared" si="31"/>
        <v>Maßnahmen zur Habitatverbesserung durch Initiieren/ Zulassen einer eigendynamischen Gewässerentwicklung</v>
      </c>
      <c r="F333" s="145" t="s">
        <v>878</v>
      </c>
      <c r="G333" s="152" t="s">
        <v>884</v>
      </c>
      <c r="H333" s="40">
        <v>2021</v>
      </c>
      <c r="I333" s="90"/>
      <c r="J333" s="44" t="s">
        <v>503</v>
      </c>
      <c r="K333" s="90"/>
    </row>
    <row r="334" spans="1:11" ht="45" customHeight="1">
      <c r="A334" s="38" t="s">
        <v>716</v>
      </c>
      <c r="B334" s="38" t="s">
        <v>718</v>
      </c>
      <c r="C334" s="38" t="s">
        <v>796</v>
      </c>
      <c r="D334" s="40">
        <v>71</v>
      </c>
      <c r="E334" s="39" t="str">
        <f t="shared" si="31"/>
        <v>Maßnahmen zur Habitatverbesserung im vorhandenen Profil</v>
      </c>
      <c r="F334" s="145" t="s">
        <v>878</v>
      </c>
      <c r="G334" s="152" t="s">
        <v>884</v>
      </c>
      <c r="H334" s="40">
        <v>2021</v>
      </c>
      <c r="I334" s="90"/>
      <c r="J334" s="41" t="s">
        <v>761</v>
      </c>
      <c r="K334" s="90"/>
    </row>
    <row r="335" spans="1:11" ht="45" customHeight="1">
      <c r="A335" s="38" t="s">
        <v>716</v>
      </c>
      <c r="B335" s="38" t="s">
        <v>718</v>
      </c>
      <c r="C335" s="38" t="s">
        <v>796</v>
      </c>
      <c r="D335" s="40">
        <v>72</v>
      </c>
      <c r="E335" s="39" t="str">
        <f t="shared" si="31"/>
        <v>Maßnahmen zur Habitatverbesserung im Gewässer durch Laufveränderung, Ufer- oder Sohlgestaltung</v>
      </c>
      <c r="F335" s="145" t="s">
        <v>878</v>
      </c>
      <c r="G335" s="152" t="s">
        <v>884</v>
      </c>
      <c r="H335" s="40">
        <v>2021</v>
      </c>
      <c r="I335" s="90"/>
      <c r="J335" s="41" t="s">
        <v>761</v>
      </c>
      <c r="K335" s="90"/>
    </row>
    <row r="336" spans="1:11" ht="45" customHeight="1">
      <c r="A336" s="38" t="s">
        <v>716</v>
      </c>
      <c r="B336" s="38" t="s">
        <v>718</v>
      </c>
      <c r="C336" s="38" t="s">
        <v>796</v>
      </c>
      <c r="D336" s="40">
        <v>73</v>
      </c>
      <c r="E336" s="39" t="str">
        <f t="shared" si="31"/>
        <v>Maßnahmen zur Habitatverbesserung  im Uferbereich</v>
      </c>
      <c r="F336" s="145" t="s">
        <v>878</v>
      </c>
      <c r="G336" s="152" t="s">
        <v>884</v>
      </c>
      <c r="H336" s="40">
        <v>2021</v>
      </c>
      <c r="I336" s="90"/>
      <c r="J336" s="41" t="s">
        <v>761</v>
      </c>
      <c r="K336" s="90"/>
    </row>
    <row r="337" spans="1:11" ht="45" customHeight="1">
      <c r="A337" s="38" t="s">
        <v>716</v>
      </c>
      <c r="B337" s="38" t="s">
        <v>718</v>
      </c>
      <c r="C337" s="38" t="s">
        <v>796</v>
      </c>
      <c r="D337" s="40">
        <v>74</v>
      </c>
      <c r="E337" s="39" t="str">
        <f t="shared" si="31"/>
        <v>Maßnahmen zur Auenentwicklung und zur Verbesserung von Habitaten</v>
      </c>
      <c r="F337" s="145" t="s">
        <v>878</v>
      </c>
      <c r="G337" s="152" t="s">
        <v>884</v>
      </c>
      <c r="H337" s="40">
        <v>2021</v>
      </c>
      <c r="I337" s="90"/>
      <c r="J337" s="41" t="s">
        <v>761</v>
      </c>
      <c r="K337" s="90"/>
    </row>
    <row r="338" spans="1:11" ht="19.5" customHeight="1">
      <c r="A338" s="41"/>
      <c r="B338" s="41"/>
      <c r="C338" s="41"/>
      <c r="D338" s="42"/>
      <c r="E338" s="41"/>
      <c r="F338" s="9"/>
      <c r="G338" s="9"/>
      <c r="H338" s="42"/>
      <c r="I338" s="44"/>
      <c r="J338" s="41"/>
      <c r="K338" s="41"/>
    </row>
    <row r="339" spans="1:10" ht="45" customHeight="1">
      <c r="A339" s="72"/>
      <c r="B339" s="72"/>
      <c r="C339" s="73"/>
      <c r="D339" s="74"/>
      <c r="E339" s="73"/>
      <c r="F339" s="73"/>
      <c r="G339" s="73"/>
      <c r="H339" s="73"/>
      <c r="I339" s="73"/>
      <c r="J339" s="73"/>
    </row>
    <row r="340" spans="1:10" ht="45" customHeight="1">
      <c r="A340" s="72"/>
      <c r="B340" s="72"/>
      <c r="C340" s="73"/>
      <c r="D340" s="74"/>
      <c r="E340" s="73"/>
      <c r="F340" s="73"/>
      <c r="G340" s="73"/>
      <c r="H340" s="73"/>
      <c r="I340" s="73"/>
      <c r="J340" s="73"/>
    </row>
    <row r="341" spans="1:10" ht="45" customHeight="1">
      <c r="A341" s="72"/>
      <c r="B341" s="72"/>
      <c r="C341" s="73"/>
      <c r="D341" s="74"/>
      <c r="E341" s="73"/>
      <c r="F341" s="73"/>
      <c r="G341" s="73"/>
      <c r="H341" s="73"/>
      <c r="I341" s="73"/>
      <c r="J341" s="73"/>
    </row>
    <row r="342" spans="1:10" ht="45" customHeight="1">
      <c r="A342" s="72"/>
      <c r="B342" s="72"/>
      <c r="C342" s="73"/>
      <c r="D342" s="74"/>
      <c r="E342" s="73"/>
      <c r="F342" s="73"/>
      <c r="G342" s="73"/>
      <c r="H342" s="73"/>
      <c r="I342" s="73"/>
      <c r="J342" s="73"/>
    </row>
    <row r="343" spans="1:10" ht="45" customHeight="1">
      <c r="A343" s="72"/>
      <c r="B343" s="72"/>
      <c r="C343" s="73"/>
      <c r="D343" s="74"/>
      <c r="E343" s="73"/>
      <c r="F343" s="73"/>
      <c r="G343" s="73"/>
      <c r="H343" s="73"/>
      <c r="I343" s="73"/>
      <c r="J343" s="73"/>
    </row>
    <row r="344" spans="1:10" ht="45" customHeight="1">
      <c r="A344" s="72"/>
      <c r="B344" s="72"/>
      <c r="C344" s="73"/>
      <c r="D344" s="74"/>
      <c r="E344" s="73"/>
      <c r="F344" s="73"/>
      <c r="G344" s="73"/>
      <c r="H344" s="73"/>
      <c r="I344" s="73"/>
      <c r="J344" s="73"/>
    </row>
    <row r="345" spans="1:10" ht="45" customHeight="1">
      <c r="A345" s="72"/>
      <c r="B345" s="72"/>
      <c r="C345" s="73"/>
      <c r="D345" s="74"/>
      <c r="E345" s="73"/>
      <c r="F345" s="73"/>
      <c r="G345" s="73"/>
      <c r="H345" s="73"/>
      <c r="I345" s="73"/>
      <c r="J345" s="73"/>
    </row>
    <row r="346" spans="1:10" ht="45" customHeight="1">
      <c r="A346" s="72"/>
      <c r="B346" s="72"/>
      <c r="C346" s="73"/>
      <c r="D346" s="74"/>
      <c r="E346" s="73"/>
      <c r="F346" s="73"/>
      <c r="G346" s="73"/>
      <c r="H346" s="73"/>
      <c r="I346" s="73"/>
      <c r="J346" s="73"/>
    </row>
    <row r="347" spans="1:10" ht="45" customHeight="1">
      <c r="A347" s="72"/>
      <c r="B347" s="72"/>
      <c r="C347" s="73"/>
      <c r="D347" s="74"/>
      <c r="E347" s="73"/>
      <c r="F347" s="73"/>
      <c r="G347" s="73"/>
      <c r="H347" s="73"/>
      <c r="I347" s="73"/>
      <c r="J347" s="73"/>
    </row>
    <row r="348" spans="1:10" ht="45" customHeight="1">
      <c r="A348" s="72"/>
      <c r="B348" s="72"/>
      <c r="C348" s="73"/>
      <c r="D348" s="74"/>
      <c r="E348" s="73"/>
      <c r="F348" s="73"/>
      <c r="G348" s="73"/>
      <c r="H348" s="73"/>
      <c r="I348" s="73"/>
      <c r="J348" s="73"/>
    </row>
    <row r="349" spans="1:10" ht="45" customHeight="1">
      <c r="A349" s="72"/>
      <c r="B349" s="72"/>
      <c r="C349" s="73"/>
      <c r="D349" s="74"/>
      <c r="E349" s="73"/>
      <c r="F349" s="73"/>
      <c r="G349" s="73"/>
      <c r="H349" s="73"/>
      <c r="I349" s="73"/>
      <c r="J349" s="73"/>
    </row>
    <row r="350" spans="1:10" ht="45" customHeight="1">
      <c r="A350" s="72"/>
      <c r="B350" s="72"/>
      <c r="C350" s="73"/>
      <c r="D350" s="74"/>
      <c r="E350" s="73"/>
      <c r="F350" s="73"/>
      <c r="G350" s="73"/>
      <c r="H350" s="73"/>
      <c r="I350" s="73"/>
      <c r="J350" s="73"/>
    </row>
    <row r="351" spans="1:10" ht="45" customHeight="1">
      <c r="A351" s="72"/>
      <c r="B351" s="72"/>
      <c r="C351" s="73"/>
      <c r="D351" s="74"/>
      <c r="E351" s="73"/>
      <c r="F351" s="73"/>
      <c r="G351" s="73"/>
      <c r="H351" s="73"/>
      <c r="I351" s="73"/>
      <c r="J351" s="73"/>
    </row>
    <row r="352" spans="1:10" ht="45" customHeight="1">
      <c r="A352" s="72"/>
      <c r="B352" s="72"/>
      <c r="C352" s="73"/>
      <c r="D352" s="74"/>
      <c r="E352" s="73"/>
      <c r="F352" s="73"/>
      <c r="G352" s="73"/>
      <c r="H352" s="73"/>
      <c r="I352" s="73"/>
      <c r="J352" s="73"/>
    </row>
    <row r="353" spans="1:10" ht="45" customHeight="1">
      <c r="A353" s="72"/>
      <c r="B353" s="72"/>
      <c r="C353" s="73"/>
      <c r="D353" s="74"/>
      <c r="E353" s="73"/>
      <c r="F353" s="73"/>
      <c r="G353" s="73"/>
      <c r="H353" s="73"/>
      <c r="I353" s="73"/>
      <c r="J353" s="73"/>
    </row>
    <row r="354" spans="1:10" ht="45" customHeight="1">
      <c r="A354" s="72"/>
      <c r="B354" s="72"/>
      <c r="C354" s="73"/>
      <c r="D354" s="74"/>
      <c r="E354" s="73"/>
      <c r="F354" s="73"/>
      <c r="G354" s="73"/>
      <c r="H354" s="73"/>
      <c r="I354" s="73"/>
      <c r="J354" s="73"/>
    </row>
    <row r="355" spans="1:10" ht="45" customHeight="1">
      <c r="A355" s="72"/>
      <c r="B355" s="72"/>
      <c r="C355" s="73"/>
      <c r="D355" s="74"/>
      <c r="E355" s="73"/>
      <c r="F355" s="73"/>
      <c r="G355" s="73"/>
      <c r="H355" s="73"/>
      <c r="I355" s="73"/>
      <c r="J355" s="73"/>
    </row>
    <row r="356" spans="1:10" ht="45" customHeight="1">
      <c r="A356" s="72"/>
      <c r="B356" s="72"/>
      <c r="C356" s="73"/>
      <c r="D356" s="74"/>
      <c r="E356" s="73"/>
      <c r="F356" s="73"/>
      <c r="G356" s="73"/>
      <c r="H356" s="73"/>
      <c r="I356" s="73"/>
      <c r="J356" s="73"/>
    </row>
    <row r="357" spans="1:10" ht="45" customHeight="1">
      <c r="A357" s="72"/>
      <c r="B357" s="72"/>
      <c r="C357" s="73"/>
      <c r="D357" s="74"/>
      <c r="E357" s="73"/>
      <c r="F357" s="73"/>
      <c r="G357" s="73"/>
      <c r="H357" s="73"/>
      <c r="I357" s="73"/>
      <c r="J357" s="73"/>
    </row>
    <row r="358" spans="1:10" ht="45" customHeight="1">
      <c r="A358" s="72"/>
      <c r="B358" s="72"/>
      <c r="C358" s="73"/>
      <c r="D358" s="74"/>
      <c r="E358" s="73"/>
      <c r="F358" s="73"/>
      <c r="G358" s="73"/>
      <c r="H358" s="73"/>
      <c r="I358" s="73"/>
      <c r="J358" s="73"/>
    </row>
    <row r="359" spans="1:10" ht="45" customHeight="1">
      <c r="A359" s="67"/>
      <c r="B359" s="67"/>
      <c r="C359" s="68"/>
      <c r="D359" s="69"/>
      <c r="E359" s="70"/>
      <c r="F359" s="68"/>
      <c r="G359" s="71"/>
      <c r="H359" s="71"/>
      <c r="I359" s="71"/>
      <c r="J359" s="71"/>
    </row>
  </sheetData>
  <sheetProtection/>
  <printOptions/>
  <pageMargins left="0.7086614173228347" right="0.7086614173228347" top="0.7874015748031497" bottom="0.7874015748031497" header="0.31496062992125984" footer="0.31496062992125984"/>
  <pageSetup horizontalDpi="600" verticalDpi="600" orientation="landscape" paperSize="8" scale="79" r:id="rId1"/>
</worksheet>
</file>

<file path=xl/worksheets/sheet4.xml><?xml version="1.0" encoding="utf-8"?>
<worksheet xmlns="http://schemas.openxmlformats.org/spreadsheetml/2006/main" xmlns:r="http://schemas.openxmlformats.org/officeDocument/2006/relationships">
  <dimension ref="A1:E35"/>
  <sheetViews>
    <sheetView zoomScalePageLayoutView="0" workbookViewId="0" topLeftCell="A22">
      <selection activeCell="B17" sqref="B17"/>
    </sheetView>
  </sheetViews>
  <sheetFormatPr defaultColWidth="11.57421875" defaultRowHeight="15"/>
  <cols>
    <col min="1" max="1" width="34.421875" style="0" customWidth="1"/>
    <col min="2" max="2" width="34.57421875" style="0" customWidth="1"/>
    <col min="3" max="3" width="47.8515625" style="0" customWidth="1"/>
    <col min="4" max="4" width="6.28125" style="0" customWidth="1"/>
  </cols>
  <sheetData>
    <row r="1" spans="1:5" ht="30.75" customHeight="1">
      <c r="A1" s="103" t="s">
        <v>827</v>
      </c>
      <c r="B1" s="104"/>
      <c r="C1" s="105"/>
      <c r="E1" s="106" t="s">
        <v>828</v>
      </c>
    </row>
    <row r="2" spans="1:3" ht="15">
      <c r="A2" s="107" t="s">
        <v>829</v>
      </c>
      <c r="B2" s="108"/>
      <c r="C2" s="109"/>
    </row>
    <row r="3" spans="1:3" s="110" customFormat="1" ht="30" customHeight="1">
      <c r="A3" s="163" t="s">
        <v>830</v>
      </c>
      <c r="B3" s="179"/>
      <c r="C3" s="180"/>
    </row>
    <row r="4" spans="1:3" ht="15">
      <c r="A4" s="181" t="s">
        <v>831</v>
      </c>
      <c r="B4" s="182"/>
      <c r="C4" s="183"/>
    </row>
    <row r="5" spans="1:3" ht="21">
      <c r="A5" s="111" t="s">
        <v>832</v>
      </c>
      <c r="B5" s="184" t="s">
        <v>833</v>
      </c>
      <c r="C5" s="185"/>
    </row>
    <row r="6" spans="1:3" s="113" customFormat="1" ht="21">
      <c r="A6" s="112" t="s">
        <v>832</v>
      </c>
      <c r="B6" s="186" t="s">
        <v>834</v>
      </c>
      <c r="C6" s="187"/>
    </row>
    <row r="7" spans="1:3" ht="40.5" customHeight="1">
      <c r="A7" s="114"/>
      <c r="B7" s="188" t="s">
        <v>835</v>
      </c>
      <c r="C7" s="189"/>
    </row>
    <row r="8" spans="1:3" ht="56.25" customHeight="1">
      <c r="A8" s="115"/>
      <c r="B8" s="177" t="s">
        <v>836</v>
      </c>
      <c r="C8" s="178"/>
    </row>
    <row r="9" spans="1:3" s="117" customFormat="1" ht="21.75" thickBot="1">
      <c r="A9" s="116" t="s">
        <v>832</v>
      </c>
      <c r="B9" s="161" t="s">
        <v>837</v>
      </c>
      <c r="C9" s="162"/>
    </row>
    <row r="11" ht="15.75" thickBot="1"/>
    <row r="12" spans="1:3" ht="30.75" customHeight="1" thickBot="1">
      <c r="A12" s="118" t="s">
        <v>838</v>
      </c>
      <c r="B12" s="119"/>
      <c r="C12" s="120"/>
    </row>
    <row r="13" spans="1:3" ht="15">
      <c r="A13" s="121" t="s">
        <v>829</v>
      </c>
      <c r="B13" s="122"/>
      <c r="C13" s="123"/>
    </row>
    <row r="14" spans="1:3" s="110" customFormat="1" ht="30.75" customHeight="1">
      <c r="A14" s="163" t="s">
        <v>839</v>
      </c>
      <c r="B14" s="164"/>
      <c r="C14" s="165"/>
    </row>
    <row r="15" spans="1:3" s="110" customFormat="1" ht="25.5" customHeight="1">
      <c r="A15" s="166" t="s">
        <v>840</v>
      </c>
      <c r="B15" s="167"/>
      <c r="C15" s="124"/>
    </row>
    <row r="16" spans="1:3" ht="23.25" customHeight="1">
      <c r="A16" s="125" t="s">
        <v>841</v>
      </c>
      <c r="B16" s="126" t="s">
        <v>842</v>
      </c>
      <c r="C16" s="127" t="s">
        <v>843</v>
      </c>
    </row>
    <row r="17" spans="1:3" s="131" customFormat="1" ht="51" customHeight="1">
      <c r="A17" s="128" t="s">
        <v>358</v>
      </c>
      <c r="B17" s="129" t="s">
        <v>844</v>
      </c>
      <c r="C17" s="130" t="s">
        <v>845</v>
      </c>
    </row>
    <row r="18" spans="1:3" s="131" customFormat="1" ht="81" customHeight="1">
      <c r="A18" s="132" t="s">
        <v>846</v>
      </c>
      <c r="B18" s="129" t="s">
        <v>847</v>
      </c>
      <c r="C18" s="130" t="s">
        <v>848</v>
      </c>
    </row>
    <row r="19" spans="1:3" s="131" customFormat="1" ht="81.75" customHeight="1">
      <c r="A19" s="132" t="s">
        <v>849</v>
      </c>
      <c r="B19" s="89" t="s">
        <v>850</v>
      </c>
      <c r="C19" s="130" t="s">
        <v>851</v>
      </c>
    </row>
    <row r="20" spans="1:3" s="110" customFormat="1" ht="28.5" customHeight="1">
      <c r="A20" s="132" t="s">
        <v>852</v>
      </c>
      <c r="B20" s="168" t="s">
        <v>853</v>
      </c>
      <c r="C20" s="169"/>
    </row>
    <row r="21" spans="1:3" ht="29.25" customHeight="1">
      <c r="A21" s="170" t="s">
        <v>854</v>
      </c>
      <c r="B21" s="171"/>
      <c r="C21" s="133"/>
    </row>
    <row r="22" spans="1:3" ht="15">
      <c r="A22" s="172" t="s">
        <v>855</v>
      </c>
      <c r="B22" s="173"/>
      <c r="C22" s="134" t="s">
        <v>856</v>
      </c>
    </row>
    <row r="23" spans="1:3" s="136" customFormat="1" ht="30.75" thickBot="1">
      <c r="A23" s="174"/>
      <c r="B23" s="175"/>
      <c r="C23" s="135" t="s">
        <v>857</v>
      </c>
    </row>
    <row r="24" spans="1:3" ht="15.75" thickBot="1">
      <c r="A24" s="136"/>
      <c r="B24" s="136"/>
      <c r="C24" s="136"/>
    </row>
    <row r="25" spans="1:3" ht="39" customHeight="1">
      <c r="A25" s="121" t="s">
        <v>858</v>
      </c>
      <c r="B25" s="122"/>
      <c r="C25" s="123"/>
    </row>
    <row r="26" spans="1:3" ht="26.25" customHeight="1">
      <c r="A26" s="137" t="s">
        <v>474</v>
      </c>
      <c r="B26" s="157" t="s">
        <v>859</v>
      </c>
      <c r="C26" s="176"/>
    </row>
    <row r="27" spans="1:3" ht="26.25" customHeight="1">
      <c r="A27" s="137" t="s">
        <v>636</v>
      </c>
      <c r="B27" s="157" t="s">
        <v>860</v>
      </c>
      <c r="C27" s="158"/>
    </row>
    <row r="28" spans="1:3" ht="6.75" customHeight="1">
      <c r="A28" s="138"/>
      <c r="B28" s="139"/>
      <c r="C28" s="140"/>
    </row>
    <row r="29" spans="1:3" ht="26.25" customHeight="1">
      <c r="A29" s="137" t="s">
        <v>861</v>
      </c>
      <c r="B29" s="157" t="s">
        <v>862</v>
      </c>
      <c r="C29" s="158"/>
    </row>
    <row r="30" spans="1:3" ht="26.25" customHeight="1">
      <c r="A30" s="137" t="s">
        <v>863</v>
      </c>
      <c r="B30" s="157" t="s">
        <v>864</v>
      </c>
      <c r="C30" s="158"/>
    </row>
    <row r="31" spans="1:3" ht="9" customHeight="1">
      <c r="A31" s="138"/>
      <c r="B31" s="139"/>
      <c r="C31" s="140"/>
    </row>
    <row r="32" spans="1:3" ht="26.25" customHeight="1">
      <c r="A32" s="137" t="s">
        <v>563</v>
      </c>
      <c r="B32" s="157" t="s">
        <v>865</v>
      </c>
      <c r="C32" s="158"/>
    </row>
    <row r="33" spans="1:3" s="136" customFormat="1" ht="26.25" customHeight="1" thickBot="1">
      <c r="A33" s="141" t="s">
        <v>471</v>
      </c>
      <c r="B33" s="159" t="s">
        <v>866</v>
      </c>
      <c r="C33" s="160"/>
    </row>
    <row r="34" spans="1:3" s="136" customFormat="1" ht="107.25" customHeight="1" thickBot="1">
      <c r="A34" s="142" t="s">
        <v>867</v>
      </c>
      <c r="B34" s="143"/>
      <c r="C34" s="144" t="s">
        <v>868</v>
      </c>
    </row>
    <row r="35" spans="1:3" ht="15">
      <c r="A35" s="136"/>
      <c r="B35" s="136"/>
      <c r="C35" s="136"/>
    </row>
  </sheetData>
  <sheetProtection/>
  <mergeCells count="18">
    <mergeCell ref="B27:C27"/>
    <mergeCell ref="B29:C29"/>
    <mergeCell ref="B8:C8"/>
    <mergeCell ref="A3:C3"/>
    <mergeCell ref="A4:C4"/>
    <mergeCell ref="B5:C5"/>
    <mergeCell ref="B6:C6"/>
    <mergeCell ref="B7:C7"/>
    <mergeCell ref="B30:C30"/>
    <mergeCell ref="B32:C32"/>
    <mergeCell ref="B33:C33"/>
    <mergeCell ref="B9:C9"/>
    <mergeCell ref="A14:C14"/>
    <mergeCell ref="A15:B15"/>
    <mergeCell ref="B20:C20"/>
    <mergeCell ref="A21:B21"/>
    <mergeCell ref="A22:B23"/>
    <mergeCell ref="B26:C26"/>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Bezirksregierung Münster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Kaup, Timo</dc:creator>
  <cp:keywords/>
  <dc:description/>
  <cp:lastModifiedBy>Christoph Scharner</cp:lastModifiedBy>
  <cp:lastPrinted>2014-05-06T11:43:00Z</cp:lastPrinted>
  <dcterms:created xsi:type="dcterms:W3CDTF">2014-05-05T08:28:38Z</dcterms:created>
  <dcterms:modified xsi:type="dcterms:W3CDTF">2014-06-23T10:32:00Z</dcterms:modified>
  <cp:category/>
  <cp:version/>
  <cp:contentType/>
  <cp:contentStatus/>
</cp:coreProperties>
</file>